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brunner/Downloads/"/>
    </mc:Choice>
  </mc:AlternateContent>
  <bookViews>
    <workbookView xWindow="20" yWindow="460" windowWidth="25860" windowHeight="16340" tabRatio="871"/>
  </bookViews>
  <sheets>
    <sheet name="YearlyStandings" sheetId="1" r:id="rId1"/>
    <sheet name="Standings3" sheetId="3" r:id="rId2"/>
    <sheet name="Standings4" sheetId="4" r:id="rId3"/>
    <sheet name="Standings5" sheetId="5" r:id="rId4"/>
    <sheet name="Standings6" sheetId="6" r:id="rId5"/>
    <sheet name="Standings7" sheetId="7" r:id="rId6"/>
    <sheet name="Standings8" sheetId="8" r:id="rId7"/>
    <sheet name="Standings9" sheetId="9" r:id="rId8"/>
    <sheet name="Standings10" sheetId="10" r:id="rId9"/>
    <sheet name="Standings11" sheetId="2" r:id="rId10"/>
    <sheet name="Standings12" sheetId="11" r:id="rId11"/>
    <sheet name="Standings13" sheetId="12" r:id="rId12"/>
    <sheet name="Standings14" sheetId="13" r:id="rId13"/>
  </sheets>
  <definedNames>
    <definedName name="_xlnm._FilterDatabase" localSheetId="0" hidden="1">YearlyStandings!$A$1:$O$158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7" i="1" l="1"/>
  <c r="O87" i="1"/>
  <c r="N88" i="1"/>
  <c r="O88" i="1"/>
  <c r="N89" i="1"/>
  <c r="O89" i="1"/>
  <c r="N85" i="1"/>
  <c r="O85" i="1"/>
  <c r="N150" i="1"/>
  <c r="O150" i="1"/>
  <c r="N86" i="1"/>
  <c r="O86" i="1"/>
  <c r="N151" i="1"/>
  <c r="O151" i="1"/>
  <c r="N152" i="1"/>
  <c r="O152" i="1"/>
  <c r="N3" i="1"/>
  <c r="O3" i="1"/>
  <c r="N4" i="1"/>
  <c r="O4" i="1"/>
  <c r="N5" i="1"/>
  <c r="O5" i="1"/>
  <c r="N6" i="1"/>
  <c r="O6" i="1"/>
  <c r="N12" i="1"/>
  <c r="O12" i="1"/>
  <c r="N7" i="1"/>
  <c r="O7" i="1"/>
  <c r="N8" i="1"/>
  <c r="O8" i="1"/>
  <c r="N16" i="1"/>
  <c r="O16" i="1"/>
  <c r="N9" i="1"/>
  <c r="O9" i="1"/>
  <c r="N13" i="1"/>
  <c r="O13" i="1"/>
  <c r="N10" i="1"/>
  <c r="O10" i="1"/>
  <c r="N11" i="1"/>
  <c r="O11" i="1"/>
  <c r="N18" i="1"/>
  <c r="O18" i="1"/>
  <c r="N14" i="1"/>
  <c r="O14" i="1"/>
  <c r="N15" i="1"/>
  <c r="O15" i="1"/>
  <c r="N17" i="1"/>
  <c r="O17" i="1"/>
  <c r="N19" i="1"/>
  <c r="O19" i="1"/>
  <c r="N20" i="1"/>
  <c r="O20" i="1"/>
  <c r="N21" i="1"/>
  <c r="O21" i="1"/>
  <c r="N22" i="1"/>
  <c r="O22" i="1"/>
  <c r="N25" i="1"/>
  <c r="O25" i="1"/>
  <c r="N26" i="1"/>
  <c r="O26" i="1"/>
  <c r="N27" i="1"/>
  <c r="O27" i="1"/>
  <c r="N23" i="1"/>
  <c r="O23" i="1"/>
  <c r="N28" i="1"/>
  <c r="O28" i="1"/>
  <c r="N32" i="1"/>
  <c r="O32" i="1"/>
  <c r="N33" i="1"/>
  <c r="O33" i="1"/>
  <c r="N29" i="1"/>
  <c r="O29" i="1"/>
  <c r="N30" i="1"/>
  <c r="O30" i="1"/>
  <c r="N31" i="1"/>
  <c r="O31" i="1"/>
  <c r="N37" i="1"/>
  <c r="O37" i="1"/>
  <c r="N38" i="1"/>
  <c r="O38" i="1"/>
  <c r="N39" i="1"/>
  <c r="O39" i="1"/>
  <c r="N40" i="1"/>
  <c r="O40" i="1"/>
  <c r="N41" i="1"/>
  <c r="O41" i="1"/>
  <c r="N34" i="1"/>
  <c r="O34" i="1"/>
  <c r="N45" i="1"/>
  <c r="O45" i="1"/>
  <c r="N35" i="1"/>
  <c r="O35" i="1"/>
  <c r="N36" i="1"/>
  <c r="O36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24" i="1"/>
  <c r="O24" i="1"/>
  <c r="N56" i="1"/>
  <c r="O56" i="1"/>
  <c r="N57" i="1"/>
  <c r="O57" i="1"/>
  <c r="N42" i="1"/>
  <c r="O42" i="1"/>
  <c r="N62" i="1"/>
  <c r="O62" i="1"/>
  <c r="N58" i="1"/>
  <c r="O58" i="1"/>
  <c r="N43" i="1"/>
  <c r="O43" i="1"/>
  <c r="N63" i="1"/>
  <c r="O63" i="1"/>
  <c r="N44" i="1"/>
  <c r="O44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59" i="1"/>
  <c r="O59" i="1"/>
  <c r="N82" i="1"/>
  <c r="O82" i="1"/>
  <c r="N90" i="1"/>
  <c r="O90" i="1"/>
  <c r="N60" i="1"/>
  <c r="O60" i="1"/>
  <c r="N91" i="1"/>
  <c r="O91" i="1"/>
  <c r="N92" i="1"/>
  <c r="O92" i="1"/>
  <c r="N93" i="1"/>
  <c r="O93" i="1"/>
  <c r="N83" i="1"/>
  <c r="O8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84" i="1"/>
  <c r="O84" i="1"/>
  <c r="N61" i="1"/>
  <c r="O61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2" i="1"/>
  <c r="O2" i="1"/>
  <c r="L159" i="1"/>
  <c r="L160" i="1"/>
  <c r="L161" i="1"/>
  <c r="M159" i="1"/>
  <c r="M160" i="1"/>
  <c r="M161" i="1"/>
  <c r="K159" i="1"/>
  <c r="K160" i="1"/>
  <c r="K161" i="1"/>
  <c r="P2" i="1"/>
  <c r="C159" i="1"/>
  <c r="C160" i="1"/>
  <c r="C161" i="1"/>
  <c r="D159" i="1"/>
  <c r="D160" i="1"/>
  <c r="D161" i="1"/>
  <c r="E159" i="1"/>
  <c r="E160" i="1"/>
  <c r="E161" i="1"/>
  <c r="F159" i="1"/>
  <c r="F160" i="1"/>
  <c r="F161" i="1"/>
  <c r="G159" i="1"/>
  <c r="G160" i="1"/>
  <c r="G161" i="1"/>
  <c r="H159" i="1"/>
  <c r="H160" i="1"/>
  <c r="H161" i="1"/>
  <c r="I159" i="1"/>
  <c r="I160" i="1"/>
  <c r="I161" i="1"/>
  <c r="B159" i="1"/>
  <c r="B160" i="1"/>
  <c r="B161" i="1"/>
  <c r="J159" i="1"/>
  <c r="J160" i="1"/>
  <c r="J161" i="1"/>
</calcChain>
</file>

<file path=xl/sharedStrings.xml><?xml version="1.0" encoding="utf-8"?>
<sst xmlns="http://schemas.openxmlformats.org/spreadsheetml/2006/main" count="688" uniqueCount="255">
  <si>
    <t>Brien Blackburn</t>
    <phoneticPr fontId="1" type="noConversion"/>
  </si>
  <si>
    <t>Mike Bradley</t>
    <phoneticPr fontId="1" type="noConversion"/>
  </si>
  <si>
    <t>Ann Brunner</t>
    <phoneticPr fontId="1" type="noConversion"/>
  </si>
  <si>
    <t>Average Yearly Score</t>
    <phoneticPr fontId="1" type="noConversion"/>
  </si>
  <si>
    <t>Average Score</t>
    <phoneticPr fontId="1" type="noConversion"/>
  </si>
  <si>
    <t>Number of Contestants per Year</t>
    <phoneticPr fontId="1" type="noConversion"/>
  </si>
  <si>
    <t># of Times Entered</t>
    <phoneticPr fontId="1" type="noConversion"/>
  </si>
  <si>
    <t>Lewis DeLosa</t>
    <phoneticPr fontId="1" type="noConversion"/>
  </si>
  <si>
    <t>Mark Doepner</t>
    <phoneticPr fontId="1" type="noConversion"/>
  </si>
  <si>
    <t>Mickey Gardella</t>
    <phoneticPr fontId="1" type="noConversion"/>
  </si>
  <si>
    <t>Jeff Jehl</t>
    <phoneticPr fontId="1" type="noConversion"/>
  </si>
  <si>
    <t>Tim Kaminski</t>
    <phoneticPr fontId="1" type="noConversion"/>
  </si>
  <si>
    <t>Robby Kimes</t>
    <phoneticPr fontId="1" type="noConversion"/>
  </si>
  <si>
    <t>Name/HBBC #</t>
    <phoneticPr fontId="1" type="noConversion"/>
  </si>
  <si>
    <t>Brandon Baccari</t>
  </si>
  <si>
    <t>Alex Bavis</t>
  </si>
  <si>
    <t>Andrew Blackburn</t>
  </si>
  <si>
    <t>Andy Brennan</t>
  </si>
  <si>
    <t>Patrick Brunner</t>
  </si>
  <si>
    <t>Rob Brunner</t>
  </si>
  <si>
    <t>Thomas Brunner #27</t>
  </si>
  <si>
    <t>Tim Brunner</t>
  </si>
  <si>
    <t>Seth Boyden</t>
  </si>
  <si>
    <t>Logan Bushey</t>
  </si>
  <si>
    <t>John Carroll</t>
  </si>
  <si>
    <t>Jon Carter</t>
  </si>
  <si>
    <t>Kevin Cassell</t>
  </si>
  <si>
    <t>Joey Colone</t>
  </si>
  <si>
    <t>Bubba Dahm</t>
  </si>
  <si>
    <t>Jack Dahm</t>
  </si>
  <si>
    <t>Matt Dejong</t>
  </si>
  <si>
    <t>Nick DiRenzo</t>
  </si>
  <si>
    <t>Joe Dustman</t>
  </si>
  <si>
    <t>Nathan Eggleston</t>
  </si>
  <si>
    <t>Tyler Eifert</t>
  </si>
  <si>
    <t>Logan Ellowski</t>
  </si>
  <si>
    <t>Steve Fiacable</t>
  </si>
  <si>
    <t>Brian Fogler</t>
  </si>
  <si>
    <t>Brennan Gallagher</t>
  </si>
  <si>
    <t>Mike Gloudemans</t>
  </si>
  <si>
    <t>Austin Harrington</t>
  </si>
  <si>
    <t>Mike Hatke</t>
  </si>
  <si>
    <t>Brandon Herber</t>
  </si>
  <si>
    <t>Austin Hillman</t>
  </si>
  <si>
    <t>Robbie Franklin</t>
    <phoneticPr fontId="1" type="noConversion"/>
  </si>
  <si>
    <t>Jordan Quinn</t>
    <phoneticPr fontId="1" type="noConversion"/>
  </si>
  <si>
    <t>Austin Baumer</t>
    <phoneticPr fontId="1" type="noConversion"/>
  </si>
  <si>
    <t>Zach Zobel</t>
    <phoneticPr fontId="1" type="noConversion"/>
  </si>
  <si>
    <t>Cortlin Simpson</t>
    <phoneticPr fontId="1" type="noConversion"/>
  </si>
  <si>
    <t>Josh Combs</t>
    <phoneticPr fontId="1" type="noConversion"/>
  </si>
  <si>
    <t>Burt Brunner</t>
    <phoneticPr fontId="1" type="noConversion"/>
  </si>
  <si>
    <t>Roger Sammon</t>
    <phoneticPr fontId="1" type="noConversion"/>
  </si>
  <si>
    <t>Marina Thiessen</t>
    <phoneticPr fontId="1" type="noConversion"/>
  </si>
  <si>
    <t>Tom Thill</t>
    <phoneticPr fontId="1" type="noConversion"/>
  </si>
  <si>
    <t>Bronson Hillman</t>
  </si>
  <si>
    <t>Evan Hoopfer</t>
  </si>
  <si>
    <t>Joey Houlihan</t>
  </si>
  <si>
    <t>Amanda Huneck</t>
  </si>
  <si>
    <t>Becky Huneck</t>
  </si>
  <si>
    <t>David Huneck</t>
  </si>
  <si>
    <t>John Huneck</t>
  </si>
  <si>
    <t>Michael Kemper</t>
  </si>
  <si>
    <t>Joe Klein</t>
  </si>
  <si>
    <t>Joey Kosiarek</t>
  </si>
  <si>
    <t>Mike Magsam</t>
  </si>
  <si>
    <t>Corey Marchant</t>
  </si>
  <si>
    <t>Dan Maringer</t>
  </si>
  <si>
    <t>Justin Martin</t>
  </si>
  <si>
    <t>Steve Merz</t>
  </si>
  <si>
    <t>Luke Momper</t>
  </si>
  <si>
    <t>Natalie Nelson</t>
  </si>
  <si>
    <t>Dan Niezer</t>
  </si>
  <si>
    <t>Dane Okleshen</t>
  </si>
  <si>
    <t>Chris Peden</t>
  </si>
  <si>
    <t>Scot Polley</t>
  </si>
  <si>
    <t>Matt Povlock</t>
  </si>
  <si>
    <t>Jordan Rosswurm</t>
  </si>
  <si>
    <t>Scott Scheumann</t>
  </si>
  <si>
    <t>Gus Springmann</t>
  </si>
  <si>
    <t>Paul Stange</t>
  </si>
  <si>
    <t>David Swinehart</t>
  </si>
  <si>
    <t>Mike Thill</t>
  </si>
  <si>
    <t>Addi Tomlinson</t>
  </si>
  <si>
    <t>Will Voors</t>
  </si>
  <si>
    <t>Bryan Weisman</t>
  </si>
  <si>
    <t>Luke Welch</t>
  </si>
  <si>
    <t>Trevor Yerrick</t>
  </si>
  <si>
    <t>Tom Zehr</t>
  </si>
  <si>
    <t>Ryan Fenker</t>
    <phoneticPr fontId="1" type="noConversion"/>
  </si>
  <si>
    <t>Austin Beard</t>
    <phoneticPr fontId="1" type="noConversion"/>
  </si>
  <si>
    <t>Eric Jay</t>
    <phoneticPr fontId="1" type="noConversion"/>
  </si>
  <si>
    <t>Phil Gase</t>
    <phoneticPr fontId="1" type="noConversion"/>
  </si>
  <si>
    <t>Austin Shutt</t>
    <phoneticPr fontId="1" type="noConversion"/>
  </si>
  <si>
    <t>Carson Bradley</t>
    <phoneticPr fontId="1" type="noConversion"/>
  </si>
  <si>
    <t>Spencer Bonahoom</t>
    <phoneticPr fontId="1" type="noConversion"/>
  </si>
  <si>
    <t>Andrew Eckrich</t>
    <phoneticPr fontId="1" type="noConversion"/>
  </si>
  <si>
    <t>Mike Gabet</t>
    <phoneticPr fontId="1" type="noConversion"/>
  </si>
  <si>
    <t>Molly German</t>
    <phoneticPr fontId="1" type="noConversion"/>
  </si>
  <si>
    <t>Sam Gray</t>
    <phoneticPr fontId="1" type="noConversion"/>
  </si>
  <si>
    <t>Tony Henry</t>
    <phoneticPr fontId="1" type="noConversion"/>
  </si>
  <si>
    <t>Phil Huynh</t>
    <phoneticPr fontId="1" type="noConversion"/>
  </si>
  <si>
    <t>Barb Oren</t>
    <phoneticPr fontId="1" type="noConversion"/>
  </si>
  <si>
    <t>Sam Mitchell</t>
    <phoneticPr fontId="1" type="noConversion"/>
  </si>
  <si>
    <t>Rob Nelson</t>
    <phoneticPr fontId="1" type="noConversion"/>
  </si>
  <si>
    <t>Kevin Soriano</t>
    <phoneticPr fontId="1" type="noConversion"/>
  </si>
  <si>
    <t>Nick Barrat</t>
    <phoneticPr fontId="1" type="noConversion"/>
  </si>
  <si>
    <t>Kyle Kovert</t>
    <phoneticPr fontId="1" type="noConversion"/>
  </si>
  <si>
    <t>Nick Pelligrini</t>
    <phoneticPr fontId="1" type="noConversion"/>
  </si>
  <si>
    <t>Greg Radar</t>
    <phoneticPr fontId="1" type="noConversion"/>
  </si>
  <si>
    <t>Kelsey Rosswurm</t>
    <phoneticPr fontId="1" type="noConversion"/>
  </si>
  <si>
    <t>Total Points per Year</t>
    <phoneticPr fontId="1" type="noConversion"/>
  </si>
  <si>
    <t>Highlighted means year's winner</t>
    <phoneticPr fontId="1" type="noConversion"/>
  </si>
  <si>
    <t>Larry Oren</t>
    <phoneticPr fontId="1" type="noConversion"/>
  </si>
  <si>
    <t>Jake Richardville</t>
    <phoneticPr fontId="1" type="noConversion"/>
  </si>
  <si>
    <t>Mike Richardville</t>
    <phoneticPr fontId="1" type="noConversion"/>
  </si>
  <si>
    <t>Zach Richardville</t>
    <phoneticPr fontId="1" type="noConversion"/>
  </si>
  <si>
    <t>Jared Roy</t>
    <phoneticPr fontId="1" type="noConversion"/>
  </si>
  <si>
    <t>Danny Schenkel</t>
    <phoneticPr fontId="1" type="noConversion"/>
  </si>
  <si>
    <t>Sammy Schenkel</t>
    <phoneticPr fontId="1" type="noConversion"/>
  </si>
  <si>
    <t>Rob Seilheimer (Jr.)</t>
    <phoneticPr fontId="1" type="noConversion"/>
  </si>
  <si>
    <t>Rob Seilheimer (Sr.)</t>
    <phoneticPr fontId="1" type="noConversion"/>
  </si>
  <si>
    <t>Teri Seilheimer</t>
    <phoneticPr fontId="1" type="noConversion"/>
  </si>
  <si>
    <t>Tony Svarczkopf</t>
    <phoneticPr fontId="1" type="noConversion"/>
  </si>
  <si>
    <t>Alicia Swaim</t>
    <phoneticPr fontId="1" type="noConversion"/>
  </si>
  <si>
    <t>Jim Thill</t>
    <phoneticPr fontId="1" type="noConversion"/>
  </si>
  <si>
    <t>Oaki Hoopfer</t>
    <phoneticPr fontId="1" type="noConversion"/>
  </si>
  <si>
    <t>Scott Hoopfer</t>
    <phoneticPr fontId="1" type="noConversion"/>
  </si>
  <si>
    <t>Jesse Nix</t>
    <phoneticPr fontId="1" type="noConversion"/>
  </si>
  <si>
    <t>Drew Lahrom</t>
    <phoneticPr fontId="1" type="noConversion"/>
  </si>
  <si>
    <t>Phil Sordelet</t>
    <phoneticPr fontId="1" type="noConversion"/>
  </si>
  <si>
    <t>David Schipper</t>
    <phoneticPr fontId="1" type="noConversion"/>
  </si>
  <si>
    <t>Justin Wright</t>
    <phoneticPr fontId="1" type="noConversion"/>
  </si>
  <si>
    <t>Phil Breckler</t>
    <phoneticPr fontId="1" type="noConversion"/>
  </si>
  <si>
    <t>Joey Beglane</t>
    <phoneticPr fontId="1" type="noConversion"/>
  </si>
  <si>
    <t>Munir Ahamed</t>
  </si>
  <si>
    <t>Matt Stonitsch</t>
  </si>
  <si>
    <t>Matt Prochaska</t>
  </si>
  <si>
    <t>Matt Thill</t>
  </si>
  <si>
    <t>Andrew Thill</t>
  </si>
  <si>
    <t>Steve Figgins</t>
  </si>
  <si>
    <t>Tyler Sasser</t>
  </si>
  <si>
    <t>Thomas Roesler</t>
  </si>
  <si>
    <t>Nick Pelegrini</t>
  </si>
  <si>
    <t>Total</t>
  </si>
  <si>
    <t>Jordan Quinn</t>
  </si>
  <si>
    <t>Tom Thill</t>
  </si>
  <si>
    <t>Max Roesler</t>
  </si>
  <si>
    <t>Cortlin Simpson</t>
  </si>
  <si>
    <t>Roger Sammon</t>
  </si>
  <si>
    <t>Zach Richardville</t>
  </si>
  <si>
    <t>Claire Ronner</t>
  </si>
  <si>
    <t>Brien Blackburn</t>
  </si>
  <si>
    <t>Phillip Huneck</t>
  </si>
  <si>
    <t>Emily Hatke</t>
  </si>
  <si>
    <t>Tim Kaminski</t>
  </si>
  <si>
    <t>Marina Thiessen</t>
  </si>
  <si>
    <t>Phil Huynh</t>
  </si>
  <si>
    <t>Mike Glaudemans</t>
  </si>
  <si>
    <t>Nick Direnzo</t>
  </si>
  <si>
    <t>Roberto</t>
  </si>
  <si>
    <t>Ryan Fenker</t>
  </si>
  <si>
    <t>Phil Huneck</t>
  </si>
  <si>
    <t>Austin Beard</t>
  </si>
  <si>
    <t>Eric Jay</t>
  </si>
  <si>
    <t>JD?</t>
  </si>
  <si>
    <t>Phil Gase</t>
  </si>
  <si>
    <t>Austin Shutt</t>
  </si>
  <si>
    <t>Carson Bradley</t>
  </si>
  <si>
    <t>Pat Brunner</t>
  </si>
  <si>
    <t>Emily Brunner</t>
  </si>
  <si>
    <t>Rob Seilheimer</t>
  </si>
  <si>
    <t>Spencer Bonahoom</t>
  </si>
  <si>
    <t>Jimbo Brunner</t>
  </si>
  <si>
    <t>Andrew Eckrich</t>
  </si>
  <si>
    <t>Mike Gabet</t>
  </si>
  <si>
    <t>Molly German</t>
  </si>
  <si>
    <t>Sam Gray</t>
  </si>
  <si>
    <t>Tony Henry</t>
  </si>
  <si>
    <t>Barb Oren</t>
  </si>
  <si>
    <t>Larry Oren</t>
  </si>
  <si>
    <t>Jake Richardville</t>
  </si>
  <si>
    <t>Mike Richardville</t>
  </si>
  <si>
    <t>Max Roesler V</t>
  </si>
  <si>
    <t>Jared Roy</t>
  </si>
  <si>
    <t>Danny Schenkel</t>
  </si>
  <si>
    <t>Sammy Schenkel</t>
  </si>
  <si>
    <t>Robert Seilheimer</t>
  </si>
  <si>
    <t>Teri Seilheimer</t>
  </si>
  <si>
    <t>Tony Svarczkopf</t>
  </si>
  <si>
    <t>Alicia Swaim</t>
  </si>
  <si>
    <t>Jim Thill</t>
  </si>
  <si>
    <t>Oaki Hoopfer</t>
  </si>
  <si>
    <t>Scot Hoopfer</t>
  </si>
  <si>
    <t>Jesse Nix</t>
  </si>
  <si>
    <t>Drew Lahrom</t>
  </si>
  <si>
    <t>Phil Sordelet</t>
  </si>
  <si>
    <t>David Schipper</t>
  </si>
  <si>
    <t>Justin Wright</t>
  </si>
  <si>
    <t>Phil Breckler</t>
  </si>
  <si>
    <t>Joey Beglane</t>
  </si>
  <si>
    <t>Mike Bradley</t>
  </si>
  <si>
    <t>Ann Brunner</t>
  </si>
  <si>
    <t>Lewis DeLosa</t>
  </si>
  <si>
    <t>Mark Doepner</t>
  </si>
  <si>
    <t>Mickey Gardella</t>
  </si>
  <si>
    <t>Philip Huneck</t>
  </si>
  <si>
    <t>Jeff Jehl</t>
  </si>
  <si>
    <t>Robby Kimes</t>
  </si>
  <si>
    <t>Sam Mitchell</t>
  </si>
  <si>
    <t>Rob Nelson</t>
  </si>
  <si>
    <t>Kevin Soriano</t>
  </si>
  <si>
    <t>Nick Barratt</t>
  </si>
  <si>
    <t>Kyle Kovert</t>
  </si>
  <si>
    <t>Nick Pellegrini</t>
  </si>
  <si>
    <t>Greg Radar</t>
  </si>
  <si>
    <t>Kelsey Rosswurm</t>
  </si>
  <si>
    <t>Sam Schenkel</t>
  </si>
  <si>
    <t>Philip Huynh</t>
  </si>
  <si>
    <t>Thomas Zehr</t>
  </si>
  <si>
    <t>Austin Baumer</t>
  </si>
  <si>
    <t>Bobby Delgadillo</t>
  </si>
  <si>
    <t>Burt Brunner</t>
  </si>
  <si>
    <t>David Stradling</t>
  </si>
  <si>
    <t>Joe Beglane</t>
  </si>
  <si>
    <t>Josh Combs</t>
  </si>
  <si>
    <t>Mr. Huneck</t>
  </si>
  <si>
    <t>Paul "Stangebanger" Stange</t>
  </si>
  <si>
    <t>Robbie Franklin</t>
  </si>
  <si>
    <t>Tim "TeeterTotter" Brunner</t>
  </si>
  <si>
    <t>Zach Zobel</t>
  </si>
  <si>
    <t>Name</t>
  </si>
  <si>
    <t>David Ruddy</t>
  </si>
  <si>
    <t>Andrew Rutherford</t>
  </si>
  <si>
    <t>Bryce Pierson</t>
  </si>
  <si>
    <t>Ben Ruddy</t>
  </si>
  <si>
    <t>Chris Moore</t>
  </si>
  <si>
    <t>Keaton Bloom</t>
  </si>
  <si>
    <t>Taylor Stein</t>
  </si>
  <si>
    <t>Jacob Richardville</t>
  </si>
  <si>
    <t>Nathan Pierson</t>
  </si>
  <si>
    <t>Thomas Brunner</t>
  </si>
  <si>
    <t>Steve Hurrle</t>
  </si>
  <si>
    <t>Claire Waters</t>
  </si>
  <si>
    <t>Ben Waters</t>
  </si>
  <si>
    <t>Nate Oren</t>
  </si>
  <si>
    <t>Bryan Thill</t>
  </si>
  <si>
    <t>Justin Oh</t>
  </si>
  <si>
    <t>Claire Waters (Ronner)</t>
  </si>
  <si>
    <t>Marina Pellegrini</t>
  </si>
  <si>
    <t>Tom Brunner</t>
  </si>
  <si>
    <t>Kristin Dustman</t>
  </si>
  <si>
    <t>Logan Hofer</t>
  </si>
  <si>
    <t>Sam Thill</t>
  </si>
  <si>
    <t>Dave Huneck</t>
  </si>
  <si>
    <t>Bobby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</si>
</sst>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sz val="8"/>
      <name val="Verdana"/>
    </font>
    <font>
      <sz val="10"/>
      <name val="Verdana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2" borderId="0" xfId="0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4" xfId="0" applyFill="1" applyBorder="1" applyProtection="1"/>
    <xf numFmtId="0" fontId="0" fillId="0" borderId="9" xfId="0" applyFill="1" applyBorder="1" applyProtection="1"/>
    <xf numFmtId="0" fontId="0" fillId="0" borderId="0" xfId="0" applyFill="1"/>
    <xf numFmtId="0" fontId="0" fillId="0" borderId="5" xfId="0" applyFill="1" applyBorder="1" applyProtection="1"/>
    <xf numFmtId="0" fontId="0" fillId="0" borderId="9" xfId="0" applyBorder="1" applyProtection="1"/>
    <xf numFmtId="0" fontId="0" fillId="0" borderId="6" xfId="0" applyFill="1" applyBorder="1" applyProtection="1"/>
    <xf numFmtId="0" fontId="0" fillId="0" borderId="10" xfId="0" applyBorder="1" applyProtection="1"/>
    <xf numFmtId="0" fontId="0" fillId="0" borderId="0" xfId="0" applyProtection="1">
      <protection locked="0"/>
    </xf>
    <xf numFmtId="0" fontId="0" fillId="0" borderId="10" xfId="0" applyFill="1" applyBorder="1" applyProtection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3" xfId="0" applyFont="1" applyBorder="1" applyAlignment="1" applyProtection="1">
      <alignment horizontal="center"/>
    </xf>
    <xf numFmtId="0" fontId="0" fillId="0" borderId="4" xfId="0" applyFill="1" applyBorder="1"/>
    <xf numFmtId="0" fontId="0" fillId="0" borderId="12" xfId="0" applyBorder="1" applyAlignment="1">
      <alignment horizontal="center"/>
    </xf>
    <xf numFmtId="0" fontId="0" fillId="0" borderId="0" xfId="0" applyFill="1" applyBorder="1" applyProtection="1"/>
    <xf numFmtId="0" fontId="0" fillId="0" borderId="8" xfId="0" applyBorder="1"/>
    <xf numFmtId="0" fontId="0" fillId="0" borderId="6" xfId="0" applyBorder="1" applyAlignment="1">
      <alignment horizont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37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32" sqref="N32"/>
    </sheetView>
  </sheetViews>
  <sheetFormatPr baseColWidth="10" defaultColWidth="10.83203125" defaultRowHeight="13" x14ac:dyDescent="0.15"/>
  <cols>
    <col min="1" max="1" width="27" bestFit="1" customWidth="1"/>
    <col min="2" max="10" width="5.6640625" style="1" customWidth="1"/>
    <col min="11" max="11" width="5.6640625" style="15" customWidth="1"/>
    <col min="12" max="13" width="5.6640625" style="1" customWidth="1"/>
    <col min="14" max="14" width="16" bestFit="1" customWidth="1"/>
    <col min="15" max="15" width="11.5" bestFit="1" customWidth="1"/>
  </cols>
  <sheetData>
    <row r="1" spans="1:16" ht="15" thickTop="1" thickBot="1" x14ac:dyDescent="0.2">
      <c r="A1" s="3" t="s">
        <v>13</v>
      </c>
      <c r="B1" s="2">
        <v>3</v>
      </c>
      <c r="C1" s="2">
        <v>4</v>
      </c>
      <c r="D1" s="2">
        <v>5</v>
      </c>
      <c r="E1" s="2">
        <v>6</v>
      </c>
      <c r="F1" s="2">
        <v>7</v>
      </c>
      <c r="G1" s="2">
        <v>8</v>
      </c>
      <c r="H1" s="2">
        <v>9</v>
      </c>
      <c r="I1" s="2">
        <v>10</v>
      </c>
      <c r="J1" s="2">
        <v>11</v>
      </c>
      <c r="K1" s="2">
        <v>12</v>
      </c>
      <c r="L1" s="2">
        <v>13</v>
      </c>
      <c r="M1" s="20">
        <v>14</v>
      </c>
      <c r="N1" s="2" t="s">
        <v>6</v>
      </c>
      <c r="O1" s="19" t="s">
        <v>4</v>
      </c>
    </row>
    <row r="2" spans="1:16" ht="14" thickTop="1" x14ac:dyDescent="0.15">
      <c r="A2" s="4" t="s">
        <v>59</v>
      </c>
      <c r="B2" s="1">
        <v>205</v>
      </c>
      <c r="C2" s="1">
        <v>120</v>
      </c>
      <c r="D2" s="1">
        <v>115</v>
      </c>
      <c r="E2" s="1">
        <v>110</v>
      </c>
      <c r="F2" s="1">
        <v>100</v>
      </c>
      <c r="G2" s="1">
        <v>120</v>
      </c>
      <c r="H2" s="1">
        <v>110</v>
      </c>
      <c r="I2" s="1">
        <v>140</v>
      </c>
      <c r="J2" s="36">
        <v>180</v>
      </c>
      <c r="K2" s="36">
        <v>204</v>
      </c>
      <c r="L2" s="15">
        <v>140</v>
      </c>
      <c r="M2" s="9">
        <v>151</v>
      </c>
      <c r="N2" s="16">
        <f t="shared" ref="N2:N33" si="0">COUNTIF(B2:M2,"&gt;0")</f>
        <v>12</v>
      </c>
      <c r="O2" s="13">
        <f t="shared" ref="O2:O33" si="1">SUM(B2:M2)/N2</f>
        <v>141.25</v>
      </c>
      <c r="P2" t="str">
        <f>IF(AND(B2&gt;"0",C2&gt;"0",D2&gt;"0",E2&gt;"0",F2&gt;"0",G2&gt;"0",H2&gt;"0"),O2,"")</f>
        <v/>
      </c>
    </row>
    <row r="3" spans="1:16" x14ac:dyDescent="0.15">
      <c r="A3" s="5" t="s">
        <v>32</v>
      </c>
      <c r="B3" s="1">
        <v>115</v>
      </c>
      <c r="C3" s="1">
        <v>140</v>
      </c>
      <c r="D3" s="1">
        <v>120</v>
      </c>
      <c r="E3" s="1">
        <v>110</v>
      </c>
      <c r="F3" s="1">
        <v>115</v>
      </c>
      <c r="G3" s="1">
        <v>140</v>
      </c>
      <c r="H3" s="1">
        <v>110</v>
      </c>
      <c r="I3" s="1">
        <v>110</v>
      </c>
      <c r="J3" s="15">
        <v>95</v>
      </c>
      <c r="K3" s="15">
        <v>201</v>
      </c>
      <c r="L3" s="15">
        <v>147</v>
      </c>
      <c r="M3" s="9">
        <v>101</v>
      </c>
      <c r="N3" s="16">
        <f t="shared" si="0"/>
        <v>12</v>
      </c>
      <c r="O3" s="13">
        <f t="shared" si="1"/>
        <v>125.33333333333333</v>
      </c>
    </row>
    <row r="4" spans="1:16" x14ac:dyDescent="0.15">
      <c r="A4" s="5" t="s">
        <v>16</v>
      </c>
      <c r="B4" s="1">
        <v>135</v>
      </c>
      <c r="C4" s="1">
        <v>130</v>
      </c>
      <c r="D4" s="1">
        <v>125</v>
      </c>
      <c r="E4" s="1">
        <v>120</v>
      </c>
      <c r="F4" s="1">
        <v>140</v>
      </c>
      <c r="G4" s="1">
        <v>140</v>
      </c>
      <c r="H4" s="1">
        <v>140</v>
      </c>
      <c r="I4" s="1">
        <v>140</v>
      </c>
      <c r="J4" s="15">
        <v>110</v>
      </c>
      <c r="K4" s="15">
        <v>169</v>
      </c>
      <c r="L4" s="15">
        <v>147</v>
      </c>
      <c r="M4" s="9">
        <v>171</v>
      </c>
      <c r="N4" s="16">
        <f t="shared" si="0"/>
        <v>12</v>
      </c>
      <c r="O4" s="13">
        <f t="shared" si="1"/>
        <v>138.91666666666666</v>
      </c>
    </row>
    <row r="5" spans="1:16" x14ac:dyDescent="0.15">
      <c r="A5" s="5" t="s">
        <v>18</v>
      </c>
      <c r="B5" s="1">
        <v>100</v>
      </c>
      <c r="C5" s="1">
        <v>125</v>
      </c>
      <c r="D5" s="1">
        <v>105</v>
      </c>
      <c r="E5" s="1">
        <v>125</v>
      </c>
      <c r="F5" s="1">
        <v>115</v>
      </c>
      <c r="G5" s="1">
        <v>105</v>
      </c>
      <c r="H5" s="1">
        <v>125</v>
      </c>
      <c r="I5" s="1">
        <v>105</v>
      </c>
      <c r="J5" s="15">
        <v>125</v>
      </c>
      <c r="K5" s="15">
        <v>164</v>
      </c>
      <c r="L5" s="15">
        <v>130</v>
      </c>
      <c r="M5" s="9">
        <v>153</v>
      </c>
      <c r="N5" s="16">
        <f t="shared" si="0"/>
        <v>12</v>
      </c>
      <c r="O5" s="13">
        <f t="shared" si="1"/>
        <v>123.08333333333333</v>
      </c>
    </row>
    <row r="6" spans="1:16" x14ac:dyDescent="0.15">
      <c r="A6" s="5" t="s">
        <v>81</v>
      </c>
      <c r="B6" s="15">
        <v>90</v>
      </c>
      <c r="C6" s="15">
        <v>140</v>
      </c>
      <c r="D6" s="15">
        <v>105</v>
      </c>
      <c r="E6" s="15">
        <v>125</v>
      </c>
      <c r="F6" s="15">
        <v>135</v>
      </c>
      <c r="G6" s="15">
        <v>130</v>
      </c>
      <c r="H6" s="15">
        <v>95</v>
      </c>
      <c r="I6" s="15">
        <v>115</v>
      </c>
      <c r="J6" s="15">
        <v>200</v>
      </c>
      <c r="K6" s="15">
        <v>159</v>
      </c>
      <c r="L6" s="15">
        <v>155</v>
      </c>
      <c r="M6" s="9">
        <v>146</v>
      </c>
      <c r="N6" s="16">
        <f t="shared" si="0"/>
        <v>12</v>
      </c>
      <c r="O6" s="13">
        <f t="shared" si="1"/>
        <v>132.91666666666666</v>
      </c>
    </row>
    <row r="7" spans="1:16" x14ac:dyDescent="0.15">
      <c r="A7" s="5" t="s">
        <v>31</v>
      </c>
      <c r="B7" s="1">
        <v>120</v>
      </c>
      <c r="C7" s="1">
        <v>100</v>
      </c>
      <c r="D7" s="1">
        <v>120</v>
      </c>
      <c r="E7" s="1">
        <v>145</v>
      </c>
      <c r="G7" s="1">
        <v>185</v>
      </c>
      <c r="H7" s="1">
        <v>140</v>
      </c>
      <c r="I7" s="1">
        <v>105</v>
      </c>
      <c r="J7" s="15">
        <v>145</v>
      </c>
      <c r="K7" s="15">
        <v>209</v>
      </c>
      <c r="L7" s="15">
        <v>197</v>
      </c>
      <c r="M7" s="9">
        <v>151</v>
      </c>
      <c r="N7" s="16">
        <f t="shared" si="0"/>
        <v>11</v>
      </c>
      <c r="O7" s="13">
        <f t="shared" si="1"/>
        <v>147</v>
      </c>
    </row>
    <row r="8" spans="1:16" x14ac:dyDescent="0.15">
      <c r="A8" s="5" t="s">
        <v>76</v>
      </c>
      <c r="C8" s="1">
        <v>115</v>
      </c>
      <c r="D8" s="1">
        <v>145</v>
      </c>
      <c r="E8" s="1">
        <v>125</v>
      </c>
      <c r="F8" s="1">
        <v>145</v>
      </c>
      <c r="G8" s="1">
        <v>110</v>
      </c>
      <c r="H8" s="1">
        <v>125</v>
      </c>
      <c r="I8" s="1">
        <v>160</v>
      </c>
      <c r="J8" s="15">
        <v>120</v>
      </c>
      <c r="K8" s="15">
        <v>204</v>
      </c>
      <c r="L8" s="15">
        <v>139</v>
      </c>
      <c r="M8" s="9">
        <v>209</v>
      </c>
      <c r="N8" s="16">
        <f t="shared" si="0"/>
        <v>11</v>
      </c>
      <c r="O8" s="13">
        <f t="shared" si="1"/>
        <v>145.18181818181819</v>
      </c>
    </row>
    <row r="9" spans="1:16" x14ac:dyDescent="0.15">
      <c r="A9" s="5" t="s">
        <v>21</v>
      </c>
      <c r="C9" s="1">
        <v>100</v>
      </c>
      <c r="D9" s="1">
        <v>90</v>
      </c>
      <c r="E9" s="1">
        <v>125</v>
      </c>
      <c r="F9" s="1">
        <v>150</v>
      </c>
      <c r="G9" s="1">
        <v>125</v>
      </c>
      <c r="H9" s="1">
        <v>115</v>
      </c>
      <c r="I9" s="1">
        <v>130</v>
      </c>
      <c r="J9" s="15">
        <v>135</v>
      </c>
      <c r="K9" s="15">
        <v>139</v>
      </c>
      <c r="L9" s="15">
        <v>115</v>
      </c>
      <c r="M9" s="9">
        <v>179</v>
      </c>
      <c r="N9" s="16">
        <f t="shared" si="0"/>
        <v>11</v>
      </c>
      <c r="O9" s="13">
        <f t="shared" si="1"/>
        <v>127.54545454545455</v>
      </c>
    </row>
    <row r="10" spans="1:16" x14ac:dyDescent="0.15">
      <c r="A10" s="5" t="s">
        <v>240</v>
      </c>
      <c r="B10" s="1">
        <v>95</v>
      </c>
      <c r="C10" s="1">
        <v>100</v>
      </c>
      <c r="D10" s="1">
        <v>115</v>
      </c>
      <c r="E10" s="1">
        <v>110</v>
      </c>
      <c r="F10" s="1">
        <v>140</v>
      </c>
      <c r="H10" s="1">
        <v>120</v>
      </c>
      <c r="I10" s="1">
        <v>135</v>
      </c>
      <c r="J10" s="15">
        <v>130</v>
      </c>
      <c r="K10" s="15">
        <v>119</v>
      </c>
      <c r="L10" s="15">
        <v>97</v>
      </c>
      <c r="M10" s="9">
        <v>231</v>
      </c>
      <c r="N10" s="16">
        <f t="shared" si="0"/>
        <v>11</v>
      </c>
      <c r="O10" s="13">
        <f t="shared" si="1"/>
        <v>126.54545454545455</v>
      </c>
    </row>
    <row r="11" spans="1:16" x14ac:dyDescent="0.15">
      <c r="A11" s="5" t="s">
        <v>152</v>
      </c>
      <c r="B11" s="1">
        <v>125</v>
      </c>
      <c r="C11" s="1">
        <v>135</v>
      </c>
      <c r="D11" s="1">
        <v>120</v>
      </c>
      <c r="E11" s="1">
        <v>110</v>
      </c>
      <c r="F11" s="1">
        <v>95</v>
      </c>
      <c r="G11" s="1">
        <v>155</v>
      </c>
      <c r="H11" s="1">
        <v>95</v>
      </c>
      <c r="I11" s="1">
        <v>95</v>
      </c>
      <c r="J11" s="15">
        <v>80</v>
      </c>
      <c r="L11" s="15">
        <v>169</v>
      </c>
      <c r="M11" s="9">
        <v>104</v>
      </c>
      <c r="N11" s="16">
        <f t="shared" si="0"/>
        <v>11</v>
      </c>
      <c r="O11" s="13">
        <f t="shared" si="1"/>
        <v>116.63636363636364</v>
      </c>
    </row>
    <row r="12" spans="1:16" x14ac:dyDescent="0.15">
      <c r="A12" s="5" t="s">
        <v>14</v>
      </c>
      <c r="B12" s="1">
        <v>135</v>
      </c>
      <c r="C12" s="1">
        <v>100</v>
      </c>
      <c r="D12" s="1">
        <v>100</v>
      </c>
      <c r="E12" s="1">
        <v>95</v>
      </c>
      <c r="F12" s="1">
        <v>115</v>
      </c>
      <c r="G12" s="1">
        <v>120</v>
      </c>
      <c r="H12" s="1">
        <v>140</v>
      </c>
      <c r="I12" s="1">
        <v>155</v>
      </c>
      <c r="J12" s="15">
        <v>120</v>
      </c>
      <c r="K12" s="15">
        <v>124</v>
      </c>
      <c r="L12" s="15"/>
      <c r="M12" s="9"/>
      <c r="N12" s="16">
        <f t="shared" si="0"/>
        <v>10</v>
      </c>
      <c r="O12" s="13">
        <f t="shared" si="1"/>
        <v>120.4</v>
      </c>
    </row>
    <row r="13" spans="1:16" x14ac:dyDescent="0.15">
      <c r="A13" s="5" t="s">
        <v>60</v>
      </c>
      <c r="B13" s="1">
        <v>110</v>
      </c>
      <c r="C13" s="1">
        <v>160</v>
      </c>
      <c r="D13" s="1">
        <v>100</v>
      </c>
      <c r="E13" s="1">
        <v>165</v>
      </c>
      <c r="F13" s="1">
        <v>120</v>
      </c>
      <c r="G13" s="1">
        <v>105</v>
      </c>
      <c r="I13" s="1">
        <v>100</v>
      </c>
      <c r="J13" s="15">
        <v>130</v>
      </c>
      <c r="K13" s="15">
        <v>119</v>
      </c>
      <c r="L13" s="15">
        <v>127</v>
      </c>
      <c r="M13" s="9"/>
      <c r="N13" s="16">
        <f t="shared" si="0"/>
        <v>10</v>
      </c>
      <c r="O13" s="13">
        <f t="shared" si="1"/>
        <v>123.6</v>
      </c>
    </row>
    <row r="14" spans="1:16" x14ac:dyDescent="0.15">
      <c r="A14" s="5" t="s">
        <v>153</v>
      </c>
      <c r="C14" s="1">
        <v>120</v>
      </c>
      <c r="D14" s="1">
        <v>115</v>
      </c>
      <c r="E14" s="1">
        <v>105</v>
      </c>
      <c r="G14" s="1">
        <v>135</v>
      </c>
      <c r="H14" s="1">
        <v>130</v>
      </c>
      <c r="I14" s="1">
        <v>125</v>
      </c>
      <c r="J14" s="15">
        <v>150</v>
      </c>
      <c r="K14" s="15">
        <v>179</v>
      </c>
      <c r="L14" s="15">
        <v>142</v>
      </c>
      <c r="M14" s="9">
        <v>109</v>
      </c>
      <c r="N14" s="16">
        <f t="shared" si="0"/>
        <v>10</v>
      </c>
      <c r="O14" s="13">
        <f t="shared" si="1"/>
        <v>131</v>
      </c>
    </row>
    <row r="15" spans="1:16" x14ac:dyDescent="0.15">
      <c r="A15" s="5" t="s">
        <v>41</v>
      </c>
      <c r="C15" s="1">
        <v>110</v>
      </c>
      <c r="D15" s="1">
        <v>110</v>
      </c>
      <c r="E15" s="1">
        <v>95</v>
      </c>
      <c r="G15" s="1">
        <v>160</v>
      </c>
      <c r="H15" s="1">
        <v>130</v>
      </c>
      <c r="I15" s="1">
        <v>125</v>
      </c>
      <c r="J15" s="15">
        <v>135</v>
      </c>
      <c r="K15" s="15">
        <v>117</v>
      </c>
      <c r="L15" s="15">
        <v>130</v>
      </c>
      <c r="M15" s="9">
        <v>146</v>
      </c>
      <c r="N15" s="16">
        <f t="shared" si="0"/>
        <v>10</v>
      </c>
      <c r="O15" s="13">
        <f t="shared" si="1"/>
        <v>125.8</v>
      </c>
    </row>
    <row r="16" spans="1:16" x14ac:dyDescent="0.15">
      <c r="A16" s="5" t="s">
        <v>87</v>
      </c>
      <c r="B16" s="1">
        <v>100</v>
      </c>
      <c r="C16" s="1">
        <v>125</v>
      </c>
      <c r="D16" s="1">
        <v>70</v>
      </c>
      <c r="E16" s="1">
        <v>170</v>
      </c>
      <c r="G16" s="1">
        <v>150</v>
      </c>
      <c r="H16" s="1">
        <v>125</v>
      </c>
      <c r="I16" s="1">
        <v>145</v>
      </c>
      <c r="J16" s="15">
        <v>145</v>
      </c>
      <c r="K16" s="15">
        <v>156</v>
      </c>
      <c r="L16" s="15"/>
      <c r="M16" s="9"/>
      <c r="N16" s="16">
        <f t="shared" si="0"/>
        <v>9</v>
      </c>
      <c r="O16" s="13">
        <f t="shared" si="1"/>
        <v>131.77777777777777</v>
      </c>
    </row>
    <row r="17" spans="1:15" x14ac:dyDescent="0.15">
      <c r="A17" s="5" t="s">
        <v>115</v>
      </c>
      <c r="D17" s="1">
        <v>85</v>
      </c>
      <c r="E17" s="1">
        <v>130</v>
      </c>
      <c r="F17" s="1">
        <v>135</v>
      </c>
      <c r="G17" s="1">
        <v>95</v>
      </c>
      <c r="I17" s="1">
        <v>175</v>
      </c>
      <c r="J17" s="15">
        <v>140</v>
      </c>
      <c r="K17" s="15">
        <v>177</v>
      </c>
      <c r="L17" s="15">
        <v>137</v>
      </c>
      <c r="M17" s="9">
        <v>201</v>
      </c>
      <c r="N17" s="16">
        <f t="shared" si="0"/>
        <v>9</v>
      </c>
      <c r="O17" s="13">
        <f t="shared" si="1"/>
        <v>141.66666666666666</v>
      </c>
    </row>
    <row r="18" spans="1:15" x14ac:dyDescent="0.15">
      <c r="A18" s="5" t="s">
        <v>75</v>
      </c>
      <c r="B18" s="1">
        <v>90</v>
      </c>
      <c r="C18" s="1">
        <v>105</v>
      </c>
      <c r="D18" s="1">
        <v>175</v>
      </c>
      <c r="E18" s="1">
        <v>140</v>
      </c>
      <c r="F18" s="1">
        <v>145</v>
      </c>
      <c r="I18" s="1">
        <v>140</v>
      </c>
      <c r="J18" s="15">
        <v>190</v>
      </c>
      <c r="K18" s="15">
        <v>181</v>
      </c>
      <c r="L18" s="15"/>
      <c r="M18" s="9"/>
      <c r="N18" s="16">
        <f t="shared" si="0"/>
        <v>8</v>
      </c>
      <c r="O18" s="13">
        <f t="shared" si="1"/>
        <v>145.75</v>
      </c>
    </row>
    <row r="19" spans="1:15" x14ac:dyDescent="0.15">
      <c r="A19" s="5" t="s">
        <v>19</v>
      </c>
      <c r="B19" s="1">
        <v>115</v>
      </c>
      <c r="C19" s="1">
        <v>130</v>
      </c>
      <c r="D19" s="1">
        <v>115</v>
      </c>
      <c r="H19" s="1">
        <v>120</v>
      </c>
      <c r="I19" s="1">
        <v>135</v>
      </c>
      <c r="J19" s="15">
        <v>170</v>
      </c>
      <c r="K19" s="15">
        <v>139</v>
      </c>
      <c r="L19" s="15"/>
      <c r="M19" s="9">
        <v>191</v>
      </c>
      <c r="N19" s="16">
        <f t="shared" si="0"/>
        <v>8</v>
      </c>
      <c r="O19" s="13">
        <f t="shared" si="1"/>
        <v>139.375</v>
      </c>
    </row>
    <row r="20" spans="1:15" x14ac:dyDescent="0.15">
      <c r="A20" s="5" t="s">
        <v>100</v>
      </c>
      <c r="D20" s="1">
        <v>125</v>
      </c>
      <c r="E20" s="1">
        <v>115</v>
      </c>
      <c r="F20" s="1">
        <v>105</v>
      </c>
      <c r="G20" s="1">
        <v>125</v>
      </c>
      <c r="H20" s="1">
        <v>145</v>
      </c>
      <c r="I20" s="1">
        <v>110</v>
      </c>
      <c r="J20" s="15">
        <v>125</v>
      </c>
      <c r="L20" s="15"/>
      <c r="M20" s="9">
        <v>159</v>
      </c>
      <c r="N20" s="16">
        <f t="shared" si="0"/>
        <v>8</v>
      </c>
      <c r="O20" s="13">
        <f t="shared" si="1"/>
        <v>126.125</v>
      </c>
    </row>
    <row r="21" spans="1:15" x14ac:dyDescent="0.15">
      <c r="A21" s="5" t="s">
        <v>11</v>
      </c>
      <c r="E21" s="1">
        <v>130</v>
      </c>
      <c r="F21" s="1">
        <v>205</v>
      </c>
      <c r="H21" s="1">
        <v>165</v>
      </c>
      <c r="I21" s="1">
        <v>145</v>
      </c>
      <c r="J21" s="15">
        <v>105</v>
      </c>
      <c r="K21" s="15">
        <v>236</v>
      </c>
      <c r="L21" s="15">
        <v>135</v>
      </c>
      <c r="M21" s="9">
        <v>139</v>
      </c>
      <c r="N21" s="16">
        <f t="shared" si="0"/>
        <v>8</v>
      </c>
      <c r="O21" s="13">
        <f t="shared" si="1"/>
        <v>157.5</v>
      </c>
    </row>
    <row r="22" spans="1:15" x14ac:dyDescent="0.15">
      <c r="A22" s="5" t="s">
        <v>0</v>
      </c>
      <c r="E22" s="1">
        <v>85</v>
      </c>
      <c r="F22" s="1">
        <v>115</v>
      </c>
      <c r="G22" s="1">
        <v>125</v>
      </c>
      <c r="H22" s="1">
        <v>135</v>
      </c>
      <c r="J22" s="15">
        <v>240</v>
      </c>
      <c r="K22" s="15">
        <v>154</v>
      </c>
      <c r="L22" s="15">
        <v>180</v>
      </c>
      <c r="M22" s="9">
        <v>114</v>
      </c>
      <c r="N22" s="16">
        <f t="shared" si="0"/>
        <v>8</v>
      </c>
      <c r="O22" s="13">
        <f t="shared" si="1"/>
        <v>143.5</v>
      </c>
    </row>
    <row r="23" spans="1:15" x14ac:dyDescent="0.15">
      <c r="A23" s="5" t="s">
        <v>133</v>
      </c>
      <c r="E23" s="1">
        <v>135</v>
      </c>
      <c r="F23" s="1">
        <v>160</v>
      </c>
      <c r="H23" s="1">
        <v>125</v>
      </c>
      <c r="I23" s="1">
        <v>120</v>
      </c>
      <c r="J23" s="15"/>
      <c r="K23" s="15">
        <v>259</v>
      </c>
      <c r="L23" s="15">
        <v>197</v>
      </c>
      <c r="M23" s="9">
        <v>192</v>
      </c>
      <c r="N23" s="16">
        <f t="shared" si="0"/>
        <v>7</v>
      </c>
      <c r="O23" s="13">
        <f t="shared" si="1"/>
        <v>169.71428571428572</v>
      </c>
    </row>
    <row r="24" spans="1:15" x14ac:dyDescent="0.15">
      <c r="A24" s="5" t="s">
        <v>107</v>
      </c>
      <c r="F24" s="1">
        <v>130</v>
      </c>
      <c r="H24" s="1">
        <v>95</v>
      </c>
      <c r="I24" s="1">
        <v>105</v>
      </c>
      <c r="J24" s="15">
        <v>140</v>
      </c>
      <c r="K24" s="15">
        <v>192</v>
      </c>
      <c r="L24" s="15">
        <v>152</v>
      </c>
      <c r="M24" s="9">
        <v>151</v>
      </c>
      <c r="N24" s="16">
        <f t="shared" si="0"/>
        <v>7</v>
      </c>
      <c r="O24" s="13">
        <f t="shared" si="1"/>
        <v>137.85714285714286</v>
      </c>
    </row>
    <row r="25" spans="1:15" x14ac:dyDescent="0.15">
      <c r="A25" s="5" t="s">
        <v>118</v>
      </c>
      <c r="D25" s="1">
        <v>125</v>
      </c>
      <c r="E25" s="1">
        <v>110</v>
      </c>
      <c r="F25" s="1">
        <v>150</v>
      </c>
      <c r="G25" s="1">
        <v>130</v>
      </c>
      <c r="H25" s="1">
        <v>105</v>
      </c>
      <c r="I25" s="1">
        <v>155</v>
      </c>
      <c r="J25" s="15"/>
      <c r="L25" s="15"/>
      <c r="M25" s="9"/>
      <c r="N25" s="16">
        <f t="shared" si="0"/>
        <v>6</v>
      </c>
      <c r="O25" s="13">
        <f t="shared" si="1"/>
        <v>129.16666666666666</v>
      </c>
    </row>
    <row r="26" spans="1:15" x14ac:dyDescent="0.15">
      <c r="A26" s="5" t="s">
        <v>58</v>
      </c>
      <c r="B26" s="1">
        <v>135</v>
      </c>
      <c r="C26" s="1">
        <v>135</v>
      </c>
      <c r="D26" s="1">
        <v>100</v>
      </c>
      <c r="F26" s="1">
        <v>120</v>
      </c>
      <c r="G26" s="1">
        <v>135</v>
      </c>
      <c r="H26" s="1">
        <v>135</v>
      </c>
      <c r="J26" s="15"/>
      <c r="L26" s="15"/>
      <c r="M26" s="9"/>
      <c r="N26" s="16">
        <f t="shared" si="0"/>
        <v>6</v>
      </c>
      <c r="O26" s="13">
        <f t="shared" si="1"/>
        <v>126.66666666666667</v>
      </c>
    </row>
    <row r="27" spans="1:15" x14ac:dyDescent="0.15">
      <c r="A27" s="5" t="s">
        <v>39</v>
      </c>
      <c r="B27" s="1">
        <v>120</v>
      </c>
      <c r="C27" s="1">
        <v>85</v>
      </c>
      <c r="D27" s="1">
        <v>110</v>
      </c>
      <c r="E27" s="1">
        <v>90</v>
      </c>
      <c r="H27" s="1">
        <v>190</v>
      </c>
      <c r="I27" s="1">
        <v>135</v>
      </c>
      <c r="J27" s="15"/>
      <c r="L27" s="15"/>
      <c r="M27" s="9"/>
      <c r="N27" s="16">
        <f t="shared" si="0"/>
        <v>6</v>
      </c>
      <c r="O27" s="13">
        <f t="shared" si="1"/>
        <v>121.66666666666667</v>
      </c>
    </row>
    <row r="28" spans="1:15" x14ac:dyDescent="0.15">
      <c r="A28" s="5" t="s">
        <v>67</v>
      </c>
      <c r="C28" s="1">
        <v>125</v>
      </c>
      <c r="D28" s="1">
        <v>100</v>
      </c>
      <c r="I28" s="1">
        <v>75</v>
      </c>
      <c r="J28" s="15">
        <v>120</v>
      </c>
      <c r="K28" s="15">
        <v>134</v>
      </c>
      <c r="L28" s="15"/>
      <c r="M28" s="9">
        <v>129</v>
      </c>
      <c r="N28" s="16">
        <f t="shared" si="0"/>
        <v>6</v>
      </c>
      <c r="O28" s="13">
        <f t="shared" si="1"/>
        <v>113.83333333333333</v>
      </c>
    </row>
    <row r="29" spans="1:15" x14ac:dyDescent="0.15">
      <c r="A29" s="5" t="s">
        <v>7</v>
      </c>
      <c r="E29" s="1">
        <v>100</v>
      </c>
      <c r="H29" s="1">
        <v>145</v>
      </c>
      <c r="I29" s="1">
        <v>140</v>
      </c>
      <c r="J29" s="15"/>
      <c r="K29" s="15">
        <v>184</v>
      </c>
      <c r="L29" s="15">
        <v>127</v>
      </c>
      <c r="M29" s="9">
        <v>221</v>
      </c>
      <c r="N29" s="16">
        <f t="shared" si="0"/>
        <v>6</v>
      </c>
      <c r="O29" s="13">
        <f t="shared" si="1"/>
        <v>152.83333333333334</v>
      </c>
    </row>
    <row r="30" spans="1:15" x14ac:dyDescent="0.15">
      <c r="A30" s="5" t="s">
        <v>2</v>
      </c>
      <c r="E30" s="1">
        <v>170</v>
      </c>
      <c r="H30" s="1">
        <v>120</v>
      </c>
      <c r="I30" s="1">
        <v>130</v>
      </c>
      <c r="J30" s="15"/>
      <c r="K30" s="15">
        <v>159</v>
      </c>
      <c r="L30" s="15">
        <v>162</v>
      </c>
      <c r="M30" s="9">
        <v>156</v>
      </c>
      <c r="N30" s="16">
        <f t="shared" si="0"/>
        <v>6</v>
      </c>
      <c r="O30" s="13">
        <f t="shared" si="1"/>
        <v>149.5</v>
      </c>
    </row>
    <row r="31" spans="1:15" x14ac:dyDescent="0.15">
      <c r="A31" s="5" t="s">
        <v>247</v>
      </c>
      <c r="E31" s="1">
        <v>95</v>
      </c>
      <c r="I31" s="1">
        <v>70</v>
      </c>
      <c r="J31" s="15">
        <v>95</v>
      </c>
      <c r="K31" s="15">
        <v>149</v>
      </c>
      <c r="L31" s="15">
        <v>117</v>
      </c>
      <c r="M31" s="9">
        <v>129</v>
      </c>
      <c r="N31" s="16">
        <f t="shared" si="0"/>
        <v>6</v>
      </c>
      <c r="O31" s="13">
        <f t="shared" si="1"/>
        <v>109.16666666666667</v>
      </c>
    </row>
    <row r="32" spans="1:15" x14ac:dyDescent="0.15">
      <c r="A32" s="5" t="s">
        <v>37</v>
      </c>
      <c r="B32" s="1">
        <v>145</v>
      </c>
      <c r="C32" s="1">
        <v>110</v>
      </c>
      <c r="D32" s="1">
        <v>145</v>
      </c>
      <c r="E32" s="1">
        <v>150</v>
      </c>
      <c r="F32" s="1">
        <v>115</v>
      </c>
      <c r="J32" s="15"/>
      <c r="L32" s="15"/>
      <c r="M32" s="9"/>
      <c r="N32" s="16">
        <f t="shared" si="0"/>
        <v>5</v>
      </c>
      <c r="O32" s="13">
        <f t="shared" si="1"/>
        <v>133</v>
      </c>
    </row>
    <row r="33" spans="1:15" x14ac:dyDescent="0.15">
      <c r="A33" s="5" t="s">
        <v>86</v>
      </c>
      <c r="B33" s="1">
        <v>100</v>
      </c>
      <c r="C33" s="1">
        <v>125</v>
      </c>
      <c r="D33" s="1">
        <v>100</v>
      </c>
      <c r="E33" s="1">
        <v>140</v>
      </c>
      <c r="F33" s="1">
        <v>150</v>
      </c>
      <c r="J33" s="15"/>
      <c r="L33" s="15"/>
      <c r="M33" s="9"/>
      <c r="N33" s="16">
        <f t="shared" si="0"/>
        <v>5</v>
      </c>
      <c r="O33" s="13">
        <f t="shared" si="1"/>
        <v>123</v>
      </c>
    </row>
    <row r="34" spans="1:15" x14ac:dyDescent="0.15">
      <c r="A34" s="5" t="s">
        <v>52</v>
      </c>
      <c r="I34" s="1">
        <v>90</v>
      </c>
      <c r="J34" s="15">
        <v>140</v>
      </c>
      <c r="K34" s="15">
        <v>204</v>
      </c>
      <c r="L34" s="15">
        <v>194</v>
      </c>
      <c r="M34" s="9">
        <v>149</v>
      </c>
      <c r="N34" s="16">
        <f t="shared" ref="N34:N65" si="2">COUNTIF(B34:M34,"&gt;0")</f>
        <v>5</v>
      </c>
      <c r="O34" s="13">
        <f t="shared" ref="O34:O65" si="3">SUM(B34:M34)/N34</f>
        <v>155.4</v>
      </c>
    </row>
    <row r="35" spans="1:15" x14ac:dyDescent="0.15">
      <c r="A35" s="5" t="s">
        <v>45</v>
      </c>
      <c r="I35" s="1">
        <v>140</v>
      </c>
      <c r="J35" s="15">
        <v>155</v>
      </c>
      <c r="K35" s="15">
        <v>188</v>
      </c>
      <c r="L35" s="15">
        <v>102</v>
      </c>
      <c r="M35" s="9">
        <v>124</v>
      </c>
      <c r="N35" s="16">
        <f t="shared" si="2"/>
        <v>5</v>
      </c>
      <c r="O35" s="13">
        <f t="shared" si="3"/>
        <v>141.80000000000001</v>
      </c>
    </row>
    <row r="36" spans="1:15" x14ac:dyDescent="0.15">
      <c r="A36" s="5" t="s">
        <v>51</v>
      </c>
      <c r="I36" s="1">
        <v>145</v>
      </c>
      <c r="J36" s="15">
        <v>115</v>
      </c>
      <c r="K36" s="15">
        <v>97</v>
      </c>
      <c r="L36" s="15">
        <v>144</v>
      </c>
      <c r="M36" s="9">
        <v>159</v>
      </c>
      <c r="N36" s="16">
        <f t="shared" si="2"/>
        <v>5</v>
      </c>
      <c r="O36" s="13">
        <f t="shared" si="3"/>
        <v>132</v>
      </c>
    </row>
    <row r="37" spans="1:15" x14ac:dyDescent="0.15">
      <c r="A37" s="5" t="s">
        <v>74</v>
      </c>
      <c r="C37" s="1">
        <v>110</v>
      </c>
      <c r="D37" s="1">
        <v>75</v>
      </c>
      <c r="E37" s="1">
        <v>170</v>
      </c>
      <c r="F37" s="1">
        <v>150</v>
      </c>
      <c r="J37" s="15"/>
      <c r="L37" s="15"/>
      <c r="M37" s="9"/>
      <c r="N37" s="16">
        <f t="shared" si="2"/>
        <v>4</v>
      </c>
      <c r="O37" s="13">
        <f t="shared" si="3"/>
        <v>126.25</v>
      </c>
    </row>
    <row r="38" spans="1:15" x14ac:dyDescent="0.15">
      <c r="A38" s="5" t="s">
        <v>40</v>
      </c>
      <c r="B38" s="1">
        <v>105</v>
      </c>
      <c r="C38" s="1">
        <v>110</v>
      </c>
      <c r="D38" s="1">
        <v>130</v>
      </c>
      <c r="E38" s="1">
        <v>130</v>
      </c>
      <c r="J38" s="15"/>
      <c r="L38" s="15"/>
      <c r="M38" s="9"/>
      <c r="N38" s="16">
        <f t="shared" si="2"/>
        <v>4</v>
      </c>
      <c r="O38" s="13">
        <f t="shared" si="3"/>
        <v>118.75</v>
      </c>
    </row>
    <row r="39" spans="1:15" x14ac:dyDescent="0.15">
      <c r="A39" s="5" t="s">
        <v>55</v>
      </c>
      <c r="C39" s="1">
        <v>95</v>
      </c>
      <c r="D39" s="1">
        <v>115</v>
      </c>
      <c r="E39" s="1">
        <v>165</v>
      </c>
      <c r="F39" s="1">
        <v>100</v>
      </c>
      <c r="J39" s="15"/>
      <c r="L39" s="15"/>
      <c r="M39" s="9"/>
      <c r="N39" s="16">
        <f t="shared" si="2"/>
        <v>4</v>
      </c>
      <c r="O39" s="13">
        <f t="shared" si="3"/>
        <v>118.75</v>
      </c>
    </row>
    <row r="40" spans="1:15" x14ac:dyDescent="0.15">
      <c r="A40" s="5" t="s">
        <v>146</v>
      </c>
      <c r="C40" s="1">
        <v>115</v>
      </c>
      <c r="D40" s="1">
        <v>165</v>
      </c>
      <c r="F40" s="1">
        <v>120</v>
      </c>
      <c r="J40" s="15">
        <v>125</v>
      </c>
      <c r="L40" s="15"/>
      <c r="M40" s="9"/>
      <c r="N40" s="16">
        <f t="shared" si="2"/>
        <v>4</v>
      </c>
      <c r="O40" s="13">
        <f t="shared" si="3"/>
        <v>131.25</v>
      </c>
    </row>
    <row r="41" spans="1:15" x14ac:dyDescent="0.15">
      <c r="A41" s="5" t="s">
        <v>48</v>
      </c>
      <c r="I41" s="1">
        <v>140</v>
      </c>
      <c r="J41" s="15">
        <v>165</v>
      </c>
      <c r="K41" s="15">
        <v>286</v>
      </c>
      <c r="L41" s="15">
        <v>115</v>
      </c>
      <c r="M41" s="9"/>
      <c r="N41" s="16">
        <f t="shared" si="2"/>
        <v>4</v>
      </c>
      <c r="O41" s="13">
        <f t="shared" si="3"/>
        <v>176.5</v>
      </c>
    </row>
    <row r="42" spans="1:15" x14ac:dyDescent="0.15">
      <c r="A42" s="5" t="s">
        <v>137</v>
      </c>
      <c r="J42" s="15">
        <v>135</v>
      </c>
      <c r="K42" s="15">
        <v>221</v>
      </c>
      <c r="L42" s="15">
        <v>147</v>
      </c>
      <c r="M42" s="9">
        <v>141</v>
      </c>
      <c r="N42" s="16">
        <f t="shared" si="2"/>
        <v>4</v>
      </c>
      <c r="O42" s="13">
        <f t="shared" si="3"/>
        <v>161</v>
      </c>
    </row>
    <row r="43" spans="1:15" x14ac:dyDescent="0.15">
      <c r="A43" s="5" t="s">
        <v>50</v>
      </c>
      <c r="I43" s="1">
        <v>125</v>
      </c>
      <c r="J43" s="15"/>
      <c r="K43" s="15">
        <v>164</v>
      </c>
      <c r="L43" s="15">
        <v>202</v>
      </c>
      <c r="M43" s="9">
        <v>106</v>
      </c>
      <c r="N43" s="16">
        <f t="shared" si="2"/>
        <v>4</v>
      </c>
      <c r="O43" s="13">
        <f t="shared" si="3"/>
        <v>149.25</v>
      </c>
    </row>
    <row r="44" spans="1:15" x14ac:dyDescent="0.15">
      <c r="A44" s="5" t="s">
        <v>113</v>
      </c>
      <c r="D44" s="1">
        <v>85</v>
      </c>
      <c r="J44" s="15"/>
      <c r="K44" s="15">
        <v>107</v>
      </c>
      <c r="L44" s="15">
        <v>192</v>
      </c>
      <c r="M44" s="9">
        <v>119</v>
      </c>
      <c r="N44" s="16">
        <f t="shared" si="2"/>
        <v>4</v>
      </c>
      <c r="O44" s="13">
        <f t="shared" si="3"/>
        <v>125.75</v>
      </c>
    </row>
    <row r="45" spans="1:15" x14ac:dyDescent="0.15">
      <c r="A45" s="5" t="s">
        <v>53</v>
      </c>
      <c r="I45" s="1">
        <v>130</v>
      </c>
      <c r="J45" s="15">
        <v>115</v>
      </c>
      <c r="K45" s="15">
        <v>189</v>
      </c>
      <c r="L45" s="15"/>
      <c r="M45" s="9"/>
      <c r="N45" s="16">
        <f t="shared" si="2"/>
        <v>3</v>
      </c>
      <c r="O45" s="13">
        <f t="shared" si="3"/>
        <v>144.66666666666666</v>
      </c>
    </row>
    <row r="46" spans="1:15" x14ac:dyDescent="0.15">
      <c r="A46" s="5" t="s">
        <v>79</v>
      </c>
      <c r="C46" s="1">
        <v>150</v>
      </c>
      <c r="G46" s="1">
        <v>180</v>
      </c>
      <c r="I46" s="1">
        <v>95</v>
      </c>
      <c r="J46" s="15"/>
      <c r="L46" s="15"/>
      <c r="M46" s="9"/>
      <c r="N46" s="16">
        <f t="shared" si="2"/>
        <v>3</v>
      </c>
      <c r="O46" s="13">
        <f t="shared" si="3"/>
        <v>141.66666666666666</v>
      </c>
    </row>
    <row r="47" spans="1:15" x14ac:dyDescent="0.15">
      <c r="A47" s="5" t="s">
        <v>57</v>
      </c>
      <c r="B47" s="1">
        <v>130</v>
      </c>
      <c r="C47" s="1">
        <v>135</v>
      </c>
      <c r="D47" s="1">
        <v>150</v>
      </c>
      <c r="J47" s="15"/>
      <c r="L47" s="15"/>
      <c r="M47" s="9"/>
      <c r="N47" s="16">
        <f t="shared" si="2"/>
        <v>3</v>
      </c>
      <c r="O47" s="13">
        <f t="shared" si="3"/>
        <v>138.33333333333334</v>
      </c>
    </row>
    <row r="48" spans="1:15" x14ac:dyDescent="0.15">
      <c r="A48" s="5" t="s">
        <v>119</v>
      </c>
      <c r="B48" s="1">
        <v>145</v>
      </c>
      <c r="C48" s="1">
        <v>115</v>
      </c>
      <c r="D48" s="1">
        <v>145</v>
      </c>
      <c r="J48" s="15"/>
      <c r="L48" s="15"/>
      <c r="M48" s="9"/>
      <c r="N48" s="16">
        <f t="shared" si="2"/>
        <v>3</v>
      </c>
      <c r="O48" s="13">
        <f t="shared" si="3"/>
        <v>135</v>
      </c>
    </row>
    <row r="49" spans="1:15" x14ac:dyDescent="0.15">
      <c r="A49" s="5" t="s">
        <v>1</v>
      </c>
      <c r="E49" s="1">
        <v>95</v>
      </c>
      <c r="F49" s="1">
        <v>185</v>
      </c>
      <c r="I49" s="1">
        <v>110</v>
      </c>
      <c r="J49" s="15"/>
      <c r="L49" s="15"/>
      <c r="M49" s="9"/>
      <c r="N49" s="16">
        <f t="shared" si="2"/>
        <v>3</v>
      </c>
      <c r="O49" s="13">
        <f t="shared" si="3"/>
        <v>130</v>
      </c>
    </row>
    <row r="50" spans="1:15" x14ac:dyDescent="0.15">
      <c r="A50" s="5" t="s">
        <v>43</v>
      </c>
      <c r="B50" s="1">
        <v>105</v>
      </c>
      <c r="C50" s="1">
        <v>140</v>
      </c>
      <c r="D50" s="1">
        <v>120</v>
      </c>
      <c r="J50" s="15"/>
      <c r="L50" s="15"/>
      <c r="M50" s="9"/>
      <c r="N50" s="16">
        <f t="shared" si="2"/>
        <v>3</v>
      </c>
      <c r="O50" s="13">
        <f t="shared" si="3"/>
        <v>121.66666666666667</v>
      </c>
    </row>
    <row r="51" spans="1:15" x14ac:dyDescent="0.15">
      <c r="A51" s="5" t="s">
        <v>65</v>
      </c>
      <c r="B51" s="1">
        <v>115</v>
      </c>
      <c r="C51" s="1">
        <v>120</v>
      </c>
      <c r="D51" s="1">
        <v>130</v>
      </c>
      <c r="J51" s="15"/>
      <c r="L51" s="15"/>
      <c r="M51" s="9"/>
      <c r="N51" s="16">
        <f t="shared" si="2"/>
        <v>3</v>
      </c>
      <c r="O51" s="13">
        <f t="shared" si="3"/>
        <v>121.66666666666667</v>
      </c>
    </row>
    <row r="52" spans="1:15" x14ac:dyDescent="0.15">
      <c r="A52" s="5" t="s">
        <v>72</v>
      </c>
      <c r="B52" s="1">
        <v>115</v>
      </c>
      <c r="C52" s="1">
        <v>125</v>
      </c>
      <c r="D52" s="1">
        <v>125</v>
      </c>
      <c r="J52" s="15"/>
      <c r="L52" s="15"/>
      <c r="M52" s="9"/>
      <c r="N52" s="16">
        <f t="shared" si="2"/>
        <v>3</v>
      </c>
      <c r="O52" s="13">
        <f t="shared" si="3"/>
        <v>121.66666666666667</v>
      </c>
    </row>
    <row r="53" spans="1:15" x14ac:dyDescent="0.15">
      <c r="A53" s="5" t="s">
        <v>35</v>
      </c>
      <c r="B53" s="1">
        <v>100</v>
      </c>
      <c r="C53" s="1">
        <v>125</v>
      </c>
      <c r="D53" s="1">
        <v>135</v>
      </c>
      <c r="J53" s="15"/>
      <c r="L53" s="15"/>
      <c r="M53" s="9"/>
      <c r="N53" s="16">
        <f t="shared" si="2"/>
        <v>3</v>
      </c>
      <c r="O53" s="13">
        <f t="shared" si="3"/>
        <v>120</v>
      </c>
    </row>
    <row r="54" spans="1:15" x14ac:dyDescent="0.15">
      <c r="A54" s="5" t="s">
        <v>17</v>
      </c>
      <c r="B54" s="1">
        <v>125</v>
      </c>
      <c r="C54" s="1">
        <v>100</v>
      </c>
      <c r="D54" s="1">
        <v>130</v>
      </c>
      <c r="J54" s="15"/>
      <c r="L54" s="15"/>
      <c r="M54" s="9"/>
      <c r="N54" s="16">
        <f t="shared" si="2"/>
        <v>3</v>
      </c>
      <c r="O54" s="13">
        <f t="shared" si="3"/>
        <v>118.33333333333333</v>
      </c>
    </row>
    <row r="55" spans="1:15" x14ac:dyDescent="0.15">
      <c r="A55" s="5" t="s">
        <v>83</v>
      </c>
      <c r="C55" s="1">
        <v>120</v>
      </c>
      <c r="D55" s="1">
        <v>105</v>
      </c>
      <c r="F55" s="1">
        <v>125</v>
      </c>
      <c r="J55" s="15"/>
      <c r="L55" s="15"/>
      <c r="M55" s="9"/>
      <c r="N55" s="16">
        <f t="shared" si="2"/>
        <v>3</v>
      </c>
      <c r="O55" s="13">
        <f t="shared" si="3"/>
        <v>116.66666666666667</v>
      </c>
    </row>
    <row r="56" spans="1:15" x14ac:dyDescent="0.15">
      <c r="A56" s="5" t="s">
        <v>27</v>
      </c>
      <c r="B56" s="1">
        <v>105</v>
      </c>
      <c r="C56" s="1">
        <v>120</v>
      </c>
      <c r="D56" s="1">
        <v>100</v>
      </c>
      <c r="J56" s="15"/>
      <c r="L56" s="15"/>
      <c r="M56" s="9"/>
      <c r="N56" s="16">
        <f t="shared" si="2"/>
        <v>3</v>
      </c>
      <c r="O56" s="13">
        <f t="shared" si="3"/>
        <v>108.33333333333333</v>
      </c>
    </row>
    <row r="57" spans="1:15" x14ac:dyDescent="0.15">
      <c r="A57" s="5" t="s">
        <v>54</v>
      </c>
      <c r="B57" s="1">
        <v>90</v>
      </c>
      <c r="C57" s="1">
        <v>120</v>
      </c>
      <c r="D57" s="1">
        <v>95</v>
      </c>
      <c r="J57" s="15"/>
      <c r="L57" s="15"/>
      <c r="M57" s="9"/>
      <c r="N57" s="16">
        <f t="shared" si="2"/>
        <v>3</v>
      </c>
      <c r="O57" s="13">
        <f t="shared" si="3"/>
        <v>101.66666666666667</v>
      </c>
    </row>
    <row r="58" spans="1:15" x14ac:dyDescent="0.15">
      <c r="A58" s="5" t="s">
        <v>47</v>
      </c>
      <c r="B58" s="15"/>
      <c r="C58" s="15"/>
      <c r="D58" s="15"/>
      <c r="E58" s="15"/>
      <c r="F58" s="15"/>
      <c r="G58" s="15"/>
      <c r="H58" s="15"/>
      <c r="I58" s="15">
        <v>100</v>
      </c>
      <c r="J58" s="15"/>
      <c r="K58" s="15">
        <v>167</v>
      </c>
      <c r="L58" s="15"/>
      <c r="M58" s="9">
        <v>137</v>
      </c>
      <c r="N58" s="16">
        <f t="shared" si="2"/>
        <v>3</v>
      </c>
      <c r="O58" s="13">
        <f t="shared" si="3"/>
        <v>134.66666666666666</v>
      </c>
    </row>
    <row r="59" spans="1:15" x14ac:dyDescent="0.15">
      <c r="A59" s="5" t="s">
        <v>239</v>
      </c>
      <c r="J59" s="15"/>
      <c r="K59" s="15">
        <v>241</v>
      </c>
      <c r="L59" s="15">
        <v>157</v>
      </c>
      <c r="M59" s="9">
        <v>136</v>
      </c>
      <c r="N59" s="16">
        <f t="shared" si="2"/>
        <v>3</v>
      </c>
      <c r="O59" s="13">
        <f t="shared" si="3"/>
        <v>178</v>
      </c>
    </row>
    <row r="60" spans="1:15" x14ac:dyDescent="0.15">
      <c r="A60" s="5" t="s">
        <v>235</v>
      </c>
      <c r="J60" s="15"/>
      <c r="K60" s="15">
        <v>187</v>
      </c>
      <c r="L60" s="15">
        <v>77</v>
      </c>
      <c r="M60" s="9">
        <v>209</v>
      </c>
      <c r="N60" s="16">
        <f t="shared" si="2"/>
        <v>3</v>
      </c>
      <c r="O60" s="13">
        <f t="shared" si="3"/>
        <v>157.66666666666666</v>
      </c>
    </row>
    <row r="61" spans="1:15" x14ac:dyDescent="0.15">
      <c r="A61" s="5" t="s">
        <v>222</v>
      </c>
      <c r="I61" s="1">
        <v>125</v>
      </c>
      <c r="J61" s="15"/>
      <c r="L61" s="15">
        <v>115</v>
      </c>
      <c r="M61" s="9">
        <v>131</v>
      </c>
      <c r="N61" s="16">
        <f t="shared" si="2"/>
        <v>3</v>
      </c>
      <c r="O61" s="13">
        <f t="shared" si="3"/>
        <v>123.66666666666667</v>
      </c>
    </row>
    <row r="62" spans="1:15" x14ac:dyDescent="0.15">
      <c r="A62" s="5" t="s">
        <v>44</v>
      </c>
      <c r="I62" s="1">
        <v>110</v>
      </c>
      <c r="J62" s="15"/>
      <c r="K62" s="15">
        <v>186</v>
      </c>
      <c r="L62" s="15"/>
      <c r="M62" s="9"/>
      <c r="N62" s="16">
        <f t="shared" si="2"/>
        <v>2</v>
      </c>
      <c r="O62" s="13">
        <f t="shared" si="3"/>
        <v>148</v>
      </c>
    </row>
    <row r="63" spans="1:15" x14ac:dyDescent="0.15">
      <c r="A63" s="5" t="s">
        <v>135</v>
      </c>
      <c r="J63" s="15">
        <v>170</v>
      </c>
      <c r="K63" s="15">
        <v>142</v>
      </c>
      <c r="L63" s="15"/>
      <c r="M63" s="9"/>
      <c r="N63" s="16">
        <f t="shared" si="2"/>
        <v>2</v>
      </c>
      <c r="O63" s="13">
        <f t="shared" si="3"/>
        <v>156</v>
      </c>
    </row>
    <row r="64" spans="1:15" x14ac:dyDescent="0.15">
      <c r="A64" s="5" t="s">
        <v>24</v>
      </c>
      <c r="C64" s="1">
        <v>160</v>
      </c>
      <c r="D64" s="1">
        <v>150</v>
      </c>
      <c r="J64" s="15"/>
      <c r="L64" s="15"/>
      <c r="M64" s="9"/>
      <c r="N64" s="16">
        <f t="shared" si="2"/>
        <v>2</v>
      </c>
      <c r="O64" s="13">
        <f t="shared" si="3"/>
        <v>155</v>
      </c>
    </row>
    <row r="65" spans="1:15" x14ac:dyDescent="0.15">
      <c r="A65" s="5" t="s">
        <v>78</v>
      </c>
      <c r="C65" s="1">
        <v>165</v>
      </c>
      <c r="D65" s="1">
        <v>130</v>
      </c>
      <c r="J65" s="15"/>
      <c r="L65" s="15"/>
      <c r="M65" s="9"/>
      <c r="N65" s="16">
        <f t="shared" si="2"/>
        <v>2</v>
      </c>
      <c r="O65" s="13">
        <f t="shared" si="3"/>
        <v>147.5</v>
      </c>
    </row>
    <row r="66" spans="1:15" x14ac:dyDescent="0.15">
      <c r="A66" s="5" t="s">
        <v>63</v>
      </c>
      <c r="C66" s="1">
        <v>135</v>
      </c>
      <c r="D66" s="1">
        <v>145</v>
      </c>
      <c r="J66" s="15"/>
      <c r="L66" s="15"/>
      <c r="M66" s="9"/>
      <c r="N66" s="16">
        <f t="shared" ref="N66:N97" si="4">COUNTIF(B66:M66,"&gt;0")</f>
        <v>2</v>
      </c>
      <c r="O66" s="13">
        <f t="shared" ref="O66:O97" si="5">SUM(B66:M66)/N66</f>
        <v>140</v>
      </c>
    </row>
    <row r="67" spans="1:15" x14ac:dyDescent="0.15">
      <c r="A67" s="5" t="s">
        <v>88</v>
      </c>
      <c r="B67" s="1">
        <v>165</v>
      </c>
      <c r="F67" s="1">
        <v>115</v>
      </c>
      <c r="J67" s="15"/>
      <c r="L67" s="15"/>
      <c r="M67" s="9"/>
      <c r="N67" s="16">
        <f t="shared" si="4"/>
        <v>2</v>
      </c>
      <c r="O67" s="13">
        <f t="shared" si="5"/>
        <v>140</v>
      </c>
    </row>
    <row r="68" spans="1:15" x14ac:dyDescent="0.15">
      <c r="A68" s="5" t="s">
        <v>108</v>
      </c>
      <c r="F68" s="1">
        <v>130</v>
      </c>
      <c r="G68" s="1">
        <v>130</v>
      </c>
      <c r="J68" s="15"/>
      <c r="L68" s="15"/>
      <c r="M68" s="9"/>
      <c r="N68" s="16">
        <f t="shared" si="4"/>
        <v>2</v>
      </c>
      <c r="O68" s="13">
        <f t="shared" si="5"/>
        <v>130</v>
      </c>
    </row>
    <row r="69" spans="1:15" x14ac:dyDescent="0.15">
      <c r="A69" s="5" t="s">
        <v>68</v>
      </c>
      <c r="C69" s="1">
        <v>130</v>
      </c>
      <c r="D69" s="1">
        <v>125</v>
      </c>
      <c r="J69" s="15"/>
      <c r="L69" s="15"/>
      <c r="M69" s="9"/>
      <c r="N69" s="16">
        <f t="shared" si="4"/>
        <v>2</v>
      </c>
      <c r="O69" s="13">
        <f t="shared" si="5"/>
        <v>127.5</v>
      </c>
    </row>
    <row r="70" spans="1:15" x14ac:dyDescent="0.15">
      <c r="A70" s="5" t="s">
        <v>15</v>
      </c>
      <c r="C70" s="1">
        <v>100</v>
      </c>
      <c r="D70" s="1">
        <v>130</v>
      </c>
      <c r="J70" s="15"/>
      <c r="L70" s="15"/>
      <c r="M70" s="9"/>
      <c r="N70" s="16">
        <f t="shared" si="4"/>
        <v>2</v>
      </c>
      <c r="O70" s="13">
        <f t="shared" si="5"/>
        <v>115</v>
      </c>
    </row>
    <row r="71" spans="1:15" x14ac:dyDescent="0.15">
      <c r="A71" s="5" t="s">
        <v>104</v>
      </c>
      <c r="E71" s="1">
        <v>115</v>
      </c>
      <c r="F71" s="1">
        <v>115</v>
      </c>
      <c r="J71" s="15"/>
      <c r="L71" s="15"/>
      <c r="M71" s="9"/>
      <c r="N71" s="16">
        <f t="shared" si="4"/>
        <v>2</v>
      </c>
      <c r="O71" s="13">
        <f t="shared" si="5"/>
        <v>115</v>
      </c>
    </row>
    <row r="72" spans="1:15" x14ac:dyDescent="0.15">
      <c r="A72" s="5" t="s">
        <v>36</v>
      </c>
      <c r="C72" s="1">
        <v>130</v>
      </c>
      <c r="D72" s="1">
        <v>100</v>
      </c>
      <c r="J72" s="15"/>
      <c r="L72" s="15"/>
      <c r="M72" s="9"/>
      <c r="N72" s="16">
        <f t="shared" si="4"/>
        <v>2</v>
      </c>
      <c r="O72" s="13">
        <f t="shared" si="5"/>
        <v>115</v>
      </c>
    </row>
    <row r="73" spans="1:15" x14ac:dyDescent="0.15">
      <c r="A73" s="5" t="s">
        <v>23</v>
      </c>
      <c r="B73" s="1">
        <v>115</v>
      </c>
      <c r="C73" s="1">
        <v>105</v>
      </c>
      <c r="J73" s="15"/>
      <c r="L73" s="15"/>
      <c r="M73" s="9"/>
      <c r="N73" s="16">
        <f t="shared" si="4"/>
        <v>2</v>
      </c>
      <c r="O73" s="13">
        <f t="shared" si="5"/>
        <v>110</v>
      </c>
    </row>
    <row r="74" spans="1:15" x14ac:dyDescent="0.15">
      <c r="A74" s="5" t="s">
        <v>73</v>
      </c>
      <c r="B74" s="1">
        <v>110</v>
      </c>
      <c r="C74" s="1">
        <v>105</v>
      </c>
      <c r="J74" s="15"/>
      <c r="L74" s="15"/>
      <c r="M74" s="9"/>
      <c r="N74" s="16">
        <f t="shared" si="4"/>
        <v>2</v>
      </c>
      <c r="O74" s="13">
        <f t="shared" si="5"/>
        <v>107.5</v>
      </c>
    </row>
    <row r="75" spans="1:15" x14ac:dyDescent="0.15">
      <c r="A75" s="5" t="s">
        <v>56</v>
      </c>
      <c r="C75" s="1">
        <v>125</v>
      </c>
      <c r="D75" s="1">
        <v>90</v>
      </c>
      <c r="J75" s="15"/>
      <c r="L75" s="15"/>
      <c r="M75" s="9"/>
      <c r="N75" s="16">
        <f t="shared" si="4"/>
        <v>2</v>
      </c>
      <c r="O75" s="13">
        <f t="shared" si="5"/>
        <v>107.5</v>
      </c>
    </row>
    <row r="76" spans="1:15" x14ac:dyDescent="0.15">
      <c r="A76" s="5" t="s">
        <v>30</v>
      </c>
      <c r="C76" s="1">
        <v>100</v>
      </c>
      <c r="D76" s="1">
        <v>115</v>
      </c>
      <c r="J76" s="15"/>
      <c r="L76" s="15"/>
      <c r="M76" s="9"/>
      <c r="N76" s="16">
        <f t="shared" si="4"/>
        <v>2</v>
      </c>
      <c r="O76" s="13">
        <f t="shared" si="5"/>
        <v>107.5</v>
      </c>
    </row>
    <row r="77" spans="1:15" x14ac:dyDescent="0.15">
      <c r="A77" s="5" t="s">
        <v>84</v>
      </c>
      <c r="C77" s="1">
        <v>95</v>
      </c>
      <c r="D77" s="1">
        <v>115</v>
      </c>
      <c r="J77" s="15"/>
      <c r="L77" s="15"/>
      <c r="M77" s="9"/>
      <c r="N77" s="16">
        <f t="shared" si="4"/>
        <v>2</v>
      </c>
      <c r="O77" s="13">
        <f t="shared" si="5"/>
        <v>105</v>
      </c>
    </row>
    <row r="78" spans="1:15" x14ac:dyDescent="0.15">
      <c r="A78" s="5" t="s">
        <v>61</v>
      </c>
      <c r="C78" s="1">
        <v>115</v>
      </c>
      <c r="D78" s="1">
        <v>95</v>
      </c>
      <c r="J78" s="15"/>
      <c r="L78" s="15"/>
      <c r="M78" s="9"/>
      <c r="N78" s="16">
        <f t="shared" si="4"/>
        <v>2</v>
      </c>
      <c r="O78" s="13">
        <f t="shared" si="5"/>
        <v>105</v>
      </c>
    </row>
    <row r="79" spans="1:15" x14ac:dyDescent="0.15">
      <c r="A79" s="5" t="s">
        <v>34</v>
      </c>
      <c r="C79" s="1">
        <v>95</v>
      </c>
      <c r="D79" s="1">
        <v>115</v>
      </c>
      <c r="J79" s="15"/>
      <c r="L79" s="15"/>
      <c r="M79" s="9"/>
      <c r="N79" s="16">
        <f t="shared" si="4"/>
        <v>2</v>
      </c>
      <c r="O79" s="13">
        <f t="shared" si="5"/>
        <v>105</v>
      </c>
    </row>
    <row r="80" spans="1:15" x14ac:dyDescent="0.15">
      <c r="A80" s="5" t="s">
        <v>62</v>
      </c>
      <c r="C80" s="1">
        <v>100</v>
      </c>
      <c r="D80" s="1">
        <v>100</v>
      </c>
      <c r="J80" s="15"/>
      <c r="L80" s="15"/>
      <c r="M80" s="9"/>
      <c r="N80" s="16">
        <f t="shared" si="4"/>
        <v>2</v>
      </c>
      <c r="O80" s="13">
        <f t="shared" si="5"/>
        <v>100</v>
      </c>
    </row>
    <row r="81" spans="1:15" x14ac:dyDescent="0.15">
      <c r="A81" s="5" t="s">
        <v>77</v>
      </c>
      <c r="B81" s="1">
        <v>85</v>
      </c>
      <c r="C81" s="1">
        <v>110</v>
      </c>
      <c r="J81" s="15"/>
      <c r="L81" s="15"/>
      <c r="M81" s="9"/>
      <c r="N81" s="16">
        <f t="shared" si="4"/>
        <v>2</v>
      </c>
      <c r="O81" s="13">
        <f t="shared" si="5"/>
        <v>97.5</v>
      </c>
    </row>
    <row r="82" spans="1:15" x14ac:dyDescent="0.15">
      <c r="A82" s="5" t="s">
        <v>231</v>
      </c>
      <c r="J82" s="15"/>
      <c r="K82" s="15">
        <v>189</v>
      </c>
      <c r="L82" s="15">
        <v>167</v>
      </c>
      <c r="M82" s="9"/>
      <c r="N82" s="16">
        <f t="shared" si="4"/>
        <v>2</v>
      </c>
      <c r="O82" s="13">
        <f t="shared" si="5"/>
        <v>178</v>
      </c>
    </row>
    <row r="83" spans="1:15" x14ac:dyDescent="0.15">
      <c r="A83" s="5" t="s">
        <v>232</v>
      </c>
      <c r="J83" s="15"/>
      <c r="K83" s="15">
        <v>134</v>
      </c>
      <c r="L83" s="15"/>
      <c r="M83" s="9">
        <v>206</v>
      </c>
      <c r="N83" s="16">
        <f t="shared" si="4"/>
        <v>2</v>
      </c>
      <c r="O83" s="13">
        <f t="shared" si="5"/>
        <v>170</v>
      </c>
    </row>
    <row r="84" spans="1:15" x14ac:dyDescent="0.15">
      <c r="A84" s="5" t="s">
        <v>254</v>
      </c>
      <c r="I84" s="1">
        <v>140</v>
      </c>
      <c r="J84" s="15"/>
      <c r="L84" s="15"/>
      <c r="M84" s="9">
        <v>136</v>
      </c>
      <c r="N84" s="16">
        <f t="shared" si="4"/>
        <v>2</v>
      </c>
      <c r="O84" s="13">
        <f t="shared" si="5"/>
        <v>138</v>
      </c>
    </row>
    <row r="85" spans="1:15" x14ac:dyDescent="0.15">
      <c r="A85" s="5" t="s">
        <v>245</v>
      </c>
      <c r="J85" s="15"/>
      <c r="L85" s="15">
        <v>167</v>
      </c>
      <c r="M85" s="9">
        <v>96</v>
      </c>
      <c r="N85" s="16">
        <f t="shared" si="4"/>
        <v>2</v>
      </c>
      <c r="O85" s="13">
        <f t="shared" si="5"/>
        <v>131.5</v>
      </c>
    </row>
    <row r="86" spans="1:15" x14ac:dyDescent="0.15">
      <c r="A86" s="5" t="s">
        <v>241</v>
      </c>
      <c r="J86" s="15"/>
      <c r="L86" s="15">
        <v>162</v>
      </c>
      <c r="M86" s="9">
        <v>151</v>
      </c>
      <c r="N86" s="16">
        <f t="shared" si="4"/>
        <v>2</v>
      </c>
      <c r="O86" s="13">
        <f t="shared" si="5"/>
        <v>156.5</v>
      </c>
    </row>
    <row r="87" spans="1:15" x14ac:dyDescent="0.15">
      <c r="A87" s="5" t="s">
        <v>251</v>
      </c>
      <c r="J87" s="15"/>
      <c r="L87" s="15"/>
      <c r="M87" s="9">
        <v>221</v>
      </c>
      <c r="N87" s="16">
        <f t="shared" si="4"/>
        <v>1</v>
      </c>
      <c r="O87" s="13">
        <f t="shared" si="5"/>
        <v>221</v>
      </c>
    </row>
    <row r="88" spans="1:15" x14ac:dyDescent="0.15">
      <c r="A88" s="5" t="s">
        <v>252</v>
      </c>
      <c r="J88" s="15"/>
      <c r="L88" s="15"/>
      <c r="M88" s="9">
        <v>221</v>
      </c>
      <c r="N88" s="16">
        <f t="shared" si="4"/>
        <v>1</v>
      </c>
      <c r="O88" s="13">
        <f t="shared" si="5"/>
        <v>221</v>
      </c>
    </row>
    <row r="89" spans="1:15" x14ac:dyDescent="0.15">
      <c r="A89" s="5" t="s">
        <v>250</v>
      </c>
      <c r="J89" s="15"/>
      <c r="L89" s="15"/>
      <c r="M89" s="9">
        <v>139</v>
      </c>
      <c r="N89" s="16">
        <f t="shared" si="4"/>
        <v>1</v>
      </c>
      <c r="O89" s="13">
        <f t="shared" si="5"/>
        <v>139</v>
      </c>
    </row>
    <row r="90" spans="1:15" x14ac:dyDescent="0.15">
      <c r="A90" s="5" t="s">
        <v>236</v>
      </c>
      <c r="J90" s="15"/>
      <c r="K90" s="15">
        <v>189</v>
      </c>
      <c r="L90" s="15"/>
      <c r="M90" s="9"/>
      <c r="N90" s="16">
        <f t="shared" si="4"/>
        <v>1</v>
      </c>
      <c r="O90" s="13">
        <f t="shared" si="5"/>
        <v>189</v>
      </c>
    </row>
    <row r="91" spans="1:15" x14ac:dyDescent="0.15">
      <c r="A91" s="5" t="s">
        <v>234</v>
      </c>
      <c r="J91" s="15"/>
      <c r="K91" s="15">
        <v>187</v>
      </c>
      <c r="L91" s="15"/>
      <c r="M91" s="9"/>
      <c r="N91" s="16">
        <f t="shared" si="4"/>
        <v>1</v>
      </c>
      <c r="O91" s="13">
        <f t="shared" si="5"/>
        <v>187</v>
      </c>
    </row>
    <row r="92" spans="1:15" x14ac:dyDescent="0.15">
      <c r="A92" s="5" t="s">
        <v>237</v>
      </c>
      <c r="J92" s="15"/>
      <c r="K92" s="15">
        <v>167</v>
      </c>
      <c r="L92" s="15"/>
      <c r="M92" s="9"/>
      <c r="N92" s="16">
        <f t="shared" si="4"/>
        <v>1</v>
      </c>
      <c r="O92" s="13">
        <f t="shared" si="5"/>
        <v>167</v>
      </c>
    </row>
    <row r="93" spans="1:15" x14ac:dyDescent="0.15">
      <c r="A93" s="5" t="s">
        <v>233</v>
      </c>
      <c r="J93" s="15"/>
      <c r="K93" s="15">
        <v>139</v>
      </c>
      <c r="L93" s="15"/>
      <c r="M93" s="9"/>
      <c r="N93" s="16">
        <f t="shared" si="4"/>
        <v>1</v>
      </c>
      <c r="O93" s="13">
        <f t="shared" si="5"/>
        <v>139</v>
      </c>
    </row>
    <row r="94" spans="1:15" x14ac:dyDescent="0.15">
      <c r="A94" s="5" t="s">
        <v>141</v>
      </c>
      <c r="J94" s="15">
        <v>115</v>
      </c>
      <c r="L94" s="15"/>
      <c r="M94" s="9"/>
      <c r="N94" s="16">
        <f t="shared" si="4"/>
        <v>1</v>
      </c>
      <c r="O94" s="13">
        <f t="shared" si="5"/>
        <v>115</v>
      </c>
    </row>
    <row r="95" spans="1:15" x14ac:dyDescent="0.15">
      <c r="A95" s="5" t="s">
        <v>12</v>
      </c>
      <c r="E95" s="1">
        <v>150</v>
      </c>
      <c r="J95" s="15"/>
      <c r="L95" s="15"/>
      <c r="M95" s="9"/>
      <c r="N95" s="16">
        <f t="shared" si="4"/>
        <v>1</v>
      </c>
      <c r="O95" s="13">
        <f t="shared" si="5"/>
        <v>150</v>
      </c>
    </row>
    <row r="96" spans="1:15" x14ac:dyDescent="0.15">
      <c r="A96" s="5" t="s">
        <v>80</v>
      </c>
      <c r="C96" s="1">
        <v>140</v>
      </c>
      <c r="J96" s="15"/>
      <c r="L96" s="15"/>
      <c r="M96" s="9"/>
      <c r="N96" s="16">
        <f t="shared" si="4"/>
        <v>1</v>
      </c>
      <c r="O96" s="13">
        <f t="shared" si="5"/>
        <v>140</v>
      </c>
    </row>
    <row r="97" spans="1:15" x14ac:dyDescent="0.15">
      <c r="A97" s="5" t="s">
        <v>10</v>
      </c>
      <c r="E97" s="1">
        <v>140</v>
      </c>
      <c r="J97" s="15"/>
      <c r="L97" s="15"/>
      <c r="M97" s="9"/>
      <c r="N97" s="16">
        <f t="shared" si="4"/>
        <v>1</v>
      </c>
      <c r="O97" s="13">
        <f t="shared" si="5"/>
        <v>140</v>
      </c>
    </row>
    <row r="98" spans="1:15" x14ac:dyDescent="0.15">
      <c r="A98" s="5" t="s">
        <v>38</v>
      </c>
      <c r="C98" s="1">
        <v>135</v>
      </c>
      <c r="J98" s="15"/>
      <c r="L98" s="15"/>
      <c r="M98" s="9"/>
      <c r="N98" s="16">
        <f t="shared" ref="N98:N129" si="6">COUNTIF(B98:M98,"&gt;0")</f>
        <v>1</v>
      </c>
      <c r="O98" s="13">
        <f t="shared" ref="O98:O129" si="7">SUM(B98:M98)/N98</f>
        <v>135</v>
      </c>
    </row>
    <row r="99" spans="1:15" x14ac:dyDescent="0.15">
      <c r="A99" s="5" t="s">
        <v>70</v>
      </c>
      <c r="C99" s="1">
        <v>135</v>
      </c>
      <c r="J99" s="15"/>
      <c r="L99" s="15"/>
      <c r="M99" s="9"/>
      <c r="N99" s="16">
        <f t="shared" si="6"/>
        <v>1</v>
      </c>
      <c r="O99" s="13">
        <f t="shared" si="7"/>
        <v>135</v>
      </c>
    </row>
    <row r="100" spans="1:15" x14ac:dyDescent="0.15">
      <c r="A100" s="5" t="s">
        <v>105</v>
      </c>
      <c r="F100" s="1">
        <v>135</v>
      </c>
      <c r="J100" s="15"/>
      <c r="L100" s="15"/>
      <c r="M100" s="9"/>
      <c r="N100" s="16">
        <f t="shared" si="6"/>
        <v>1</v>
      </c>
      <c r="O100" s="13">
        <f t="shared" si="7"/>
        <v>135</v>
      </c>
    </row>
    <row r="101" spans="1:15" x14ac:dyDescent="0.15">
      <c r="A101" s="5" t="s">
        <v>22</v>
      </c>
      <c r="C101" s="1">
        <v>135</v>
      </c>
      <c r="J101" s="15"/>
      <c r="L101" s="15"/>
      <c r="M101" s="9"/>
      <c r="N101" s="16">
        <f t="shared" si="6"/>
        <v>1</v>
      </c>
      <c r="O101" s="13">
        <f t="shared" si="7"/>
        <v>135</v>
      </c>
    </row>
    <row r="102" spans="1:15" x14ac:dyDescent="0.15">
      <c r="A102" s="5" t="s">
        <v>9</v>
      </c>
      <c r="E102" s="1">
        <v>130</v>
      </c>
      <c r="J102" s="15"/>
      <c r="L102" s="15"/>
      <c r="M102" s="9"/>
      <c r="N102" s="16">
        <f t="shared" si="6"/>
        <v>1</v>
      </c>
      <c r="O102" s="13">
        <f t="shared" si="7"/>
        <v>130</v>
      </c>
    </row>
    <row r="103" spans="1:15" x14ac:dyDescent="0.15">
      <c r="A103" s="5" t="s">
        <v>96</v>
      </c>
      <c r="D103" s="1">
        <v>130</v>
      </c>
      <c r="J103" s="15"/>
      <c r="L103" s="15"/>
      <c r="M103" s="9"/>
      <c r="N103" s="16">
        <f t="shared" si="6"/>
        <v>1</v>
      </c>
      <c r="O103" s="13">
        <f t="shared" si="7"/>
        <v>130</v>
      </c>
    </row>
    <row r="104" spans="1:15" x14ac:dyDescent="0.15">
      <c r="A104" s="5" t="s">
        <v>121</v>
      </c>
      <c r="D104" s="1">
        <v>130</v>
      </c>
      <c r="J104" s="15"/>
      <c r="L104" s="15"/>
      <c r="M104" s="9"/>
      <c r="N104" s="16">
        <f t="shared" si="6"/>
        <v>1</v>
      </c>
      <c r="O104" s="13">
        <f t="shared" si="7"/>
        <v>130</v>
      </c>
    </row>
    <row r="105" spans="1:15" x14ac:dyDescent="0.15">
      <c r="A105" s="5" t="s">
        <v>99</v>
      </c>
      <c r="D105" s="1">
        <v>130</v>
      </c>
      <c r="J105" s="15"/>
      <c r="L105" s="15"/>
      <c r="M105" s="9"/>
      <c r="N105" s="16">
        <f t="shared" si="6"/>
        <v>1</v>
      </c>
      <c r="O105" s="13">
        <f t="shared" si="7"/>
        <v>130</v>
      </c>
    </row>
    <row r="106" spans="1:15" x14ac:dyDescent="0.15">
      <c r="A106" s="5" t="s">
        <v>95</v>
      </c>
      <c r="D106" s="1">
        <v>125</v>
      </c>
      <c r="J106" s="15"/>
      <c r="L106" s="15"/>
      <c r="M106" s="9"/>
      <c r="N106" s="16">
        <f t="shared" si="6"/>
        <v>1</v>
      </c>
      <c r="O106" s="13">
        <f t="shared" si="7"/>
        <v>125</v>
      </c>
    </row>
    <row r="107" spans="1:15" x14ac:dyDescent="0.15">
      <c r="A107" s="5" t="s">
        <v>28</v>
      </c>
      <c r="C107" s="1">
        <v>125</v>
      </c>
      <c r="J107" s="15"/>
      <c r="L107" s="15"/>
      <c r="M107" s="9"/>
      <c r="N107" s="16">
        <f t="shared" si="6"/>
        <v>1</v>
      </c>
      <c r="O107" s="13">
        <f t="shared" si="7"/>
        <v>125</v>
      </c>
    </row>
    <row r="108" spans="1:15" x14ac:dyDescent="0.15">
      <c r="A108" s="5" t="s">
        <v>93</v>
      </c>
      <c r="B108" s="1">
        <v>125</v>
      </c>
      <c r="J108" s="15"/>
      <c r="L108" s="15"/>
      <c r="M108" s="9"/>
      <c r="N108" s="16">
        <f t="shared" si="6"/>
        <v>1</v>
      </c>
      <c r="O108" s="13">
        <f t="shared" si="7"/>
        <v>125</v>
      </c>
    </row>
    <row r="109" spans="1:15" x14ac:dyDescent="0.15">
      <c r="A109" s="5" t="s">
        <v>124</v>
      </c>
      <c r="D109" s="1">
        <v>125</v>
      </c>
      <c r="J109" s="15"/>
      <c r="L109" s="15"/>
      <c r="M109" s="9"/>
      <c r="N109" s="16">
        <f t="shared" si="6"/>
        <v>1</v>
      </c>
      <c r="O109" s="13">
        <f t="shared" si="7"/>
        <v>125</v>
      </c>
    </row>
    <row r="110" spans="1:15" x14ac:dyDescent="0.15">
      <c r="A110" s="5" t="s">
        <v>106</v>
      </c>
      <c r="F110" s="1">
        <v>125</v>
      </c>
      <c r="J110" s="15"/>
      <c r="L110" s="15"/>
      <c r="M110" s="9"/>
      <c r="N110" s="16">
        <f t="shared" si="6"/>
        <v>1</v>
      </c>
      <c r="O110" s="13">
        <f t="shared" si="7"/>
        <v>125</v>
      </c>
    </row>
    <row r="111" spans="1:15" x14ac:dyDescent="0.15">
      <c r="A111" s="5" t="s">
        <v>33</v>
      </c>
      <c r="C111" s="1">
        <v>125</v>
      </c>
      <c r="J111" s="15"/>
      <c r="L111" s="15"/>
      <c r="M111" s="9"/>
      <c r="N111" s="16">
        <f t="shared" si="6"/>
        <v>1</v>
      </c>
      <c r="O111" s="13">
        <f t="shared" si="7"/>
        <v>125</v>
      </c>
    </row>
    <row r="112" spans="1:15" x14ac:dyDescent="0.15">
      <c r="A112" s="5" t="s">
        <v>102</v>
      </c>
      <c r="E112" s="1">
        <v>125</v>
      </c>
      <c r="J112" s="15"/>
      <c r="L112" s="15"/>
      <c r="M112" s="9"/>
      <c r="N112" s="16">
        <f t="shared" si="6"/>
        <v>1</v>
      </c>
      <c r="O112" s="13">
        <f t="shared" si="7"/>
        <v>125</v>
      </c>
    </row>
    <row r="113" spans="1:15" x14ac:dyDescent="0.15">
      <c r="A113" s="5" t="s">
        <v>122</v>
      </c>
      <c r="D113" s="1">
        <v>125</v>
      </c>
      <c r="J113" s="15"/>
      <c r="L113" s="15"/>
      <c r="M113" s="9"/>
      <c r="N113" s="16">
        <f t="shared" si="6"/>
        <v>1</v>
      </c>
      <c r="O113" s="13">
        <f t="shared" si="7"/>
        <v>125</v>
      </c>
    </row>
    <row r="114" spans="1:15" x14ac:dyDescent="0.15">
      <c r="A114" s="5" t="s">
        <v>101</v>
      </c>
      <c r="D114" s="1">
        <v>120</v>
      </c>
      <c r="J114" s="15"/>
      <c r="L114" s="15"/>
      <c r="M114" s="9"/>
      <c r="N114" s="16">
        <f t="shared" si="6"/>
        <v>1</v>
      </c>
      <c r="O114" s="13">
        <f t="shared" si="7"/>
        <v>120</v>
      </c>
    </row>
    <row r="115" spans="1:15" x14ac:dyDescent="0.15">
      <c r="A115" s="5" t="s">
        <v>8</v>
      </c>
      <c r="E115" s="1">
        <v>120</v>
      </c>
      <c r="J115" s="15"/>
      <c r="L115" s="15"/>
      <c r="M115" s="9"/>
      <c r="N115" s="16">
        <f t="shared" si="6"/>
        <v>1</v>
      </c>
      <c r="O115" s="13">
        <f t="shared" si="7"/>
        <v>120</v>
      </c>
    </row>
    <row r="116" spans="1:15" x14ac:dyDescent="0.15">
      <c r="A116" s="5" t="s">
        <v>132</v>
      </c>
      <c r="D116" s="1">
        <v>120</v>
      </c>
      <c r="J116" s="15"/>
      <c r="L116" s="15"/>
      <c r="M116" s="9"/>
      <c r="N116" s="16">
        <f t="shared" si="6"/>
        <v>1</v>
      </c>
      <c r="O116" s="13">
        <f t="shared" si="7"/>
        <v>120</v>
      </c>
    </row>
    <row r="117" spans="1:15" x14ac:dyDescent="0.15">
      <c r="A117" s="5" t="s">
        <v>94</v>
      </c>
      <c r="D117" s="1">
        <v>120</v>
      </c>
      <c r="J117" s="15"/>
      <c r="L117" s="15"/>
      <c r="M117" s="9"/>
      <c r="N117" s="16">
        <f t="shared" si="6"/>
        <v>1</v>
      </c>
      <c r="O117" s="13">
        <f t="shared" si="7"/>
        <v>120</v>
      </c>
    </row>
    <row r="118" spans="1:15" x14ac:dyDescent="0.15">
      <c r="A118" s="5" t="s">
        <v>89</v>
      </c>
      <c r="B118" s="1">
        <v>115</v>
      </c>
      <c r="J118" s="15"/>
      <c r="L118" s="15"/>
      <c r="M118" s="9"/>
      <c r="N118" s="16">
        <f t="shared" si="6"/>
        <v>1</v>
      </c>
      <c r="O118" s="13">
        <f t="shared" si="7"/>
        <v>115</v>
      </c>
    </row>
    <row r="119" spans="1:15" x14ac:dyDescent="0.15">
      <c r="A119" s="5" t="s">
        <v>130</v>
      </c>
      <c r="D119" s="1">
        <v>115</v>
      </c>
      <c r="J119" s="15"/>
      <c r="L119" s="15"/>
      <c r="M119" s="9"/>
      <c r="N119" s="16">
        <f t="shared" si="6"/>
        <v>1</v>
      </c>
      <c r="O119" s="13">
        <f t="shared" si="7"/>
        <v>115</v>
      </c>
    </row>
    <row r="120" spans="1:15" x14ac:dyDescent="0.15">
      <c r="A120" s="5" t="s">
        <v>69</v>
      </c>
      <c r="C120" s="1">
        <v>115</v>
      </c>
      <c r="J120" s="15"/>
      <c r="L120" s="15"/>
      <c r="M120" s="9"/>
      <c r="N120" s="16">
        <f t="shared" si="6"/>
        <v>1</v>
      </c>
      <c r="O120" s="13">
        <f t="shared" si="7"/>
        <v>115</v>
      </c>
    </row>
    <row r="121" spans="1:15" x14ac:dyDescent="0.15">
      <c r="A121" s="5" t="s">
        <v>125</v>
      </c>
      <c r="D121" s="1">
        <v>115</v>
      </c>
      <c r="J121" s="15"/>
      <c r="L121" s="15"/>
      <c r="M121" s="9"/>
      <c r="N121" s="16">
        <f t="shared" si="6"/>
        <v>1</v>
      </c>
      <c r="O121" s="13">
        <f t="shared" si="7"/>
        <v>115</v>
      </c>
    </row>
    <row r="122" spans="1:15" x14ac:dyDescent="0.15">
      <c r="A122" s="5" t="s">
        <v>66</v>
      </c>
      <c r="C122" s="1">
        <v>110</v>
      </c>
      <c r="J122" s="15"/>
      <c r="L122" s="15"/>
      <c r="M122" s="9"/>
      <c r="N122" s="16">
        <f t="shared" si="6"/>
        <v>1</v>
      </c>
      <c r="O122" s="13">
        <f t="shared" si="7"/>
        <v>110</v>
      </c>
    </row>
    <row r="123" spans="1:15" x14ac:dyDescent="0.15">
      <c r="A123" s="5" t="s">
        <v>90</v>
      </c>
      <c r="B123" s="1">
        <v>110</v>
      </c>
      <c r="J123" s="15"/>
      <c r="L123" s="15"/>
      <c r="M123" s="9"/>
      <c r="N123" s="16">
        <f t="shared" si="6"/>
        <v>1</v>
      </c>
      <c r="O123" s="13">
        <f t="shared" si="7"/>
        <v>110</v>
      </c>
    </row>
    <row r="124" spans="1:15" x14ac:dyDescent="0.15">
      <c r="A124" s="5" t="s">
        <v>127</v>
      </c>
      <c r="D124" s="1">
        <v>110</v>
      </c>
      <c r="J124" s="15"/>
      <c r="L124" s="15"/>
      <c r="M124" s="9"/>
      <c r="N124" s="16">
        <f t="shared" si="6"/>
        <v>1</v>
      </c>
      <c r="O124" s="13">
        <f t="shared" si="7"/>
        <v>110</v>
      </c>
    </row>
    <row r="125" spans="1:15" x14ac:dyDescent="0.15">
      <c r="A125" s="5" t="s">
        <v>112</v>
      </c>
      <c r="D125" s="1">
        <v>110</v>
      </c>
      <c r="J125" s="15"/>
      <c r="L125" s="15"/>
      <c r="M125" s="9"/>
      <c r="N125" s="16">
        <f t="shared" si="6"/>
        <v>1</v>
      </c>
      <c r="O125" s="13">
        <f t="shared" si="7"/>
        <v>110</v>
      </c>
    </row>
    <row r="126" spans="1:15" x14ac:dyDescent="0.15">
      <c r="A126" s="5" t="s">
        <v>64</v>
      </c>
      <c r="C126" s="1">
        <v>110</v>
      </c>
      <c r="J126" s="15"/>
      <c r="L126" s="15"/>
      <c r="M126" s="9"/>
      <c r="N126" s="16">
        <f t="shared" si="6"/>
        <v>1</v>
      </c>
      <c r="O126" s="13">
        <f t="shared" si="7"/>
        <v>110</v>
      </c>
    </row>
    <row r="127" spans="1:15" x14ac:dyDescent="0.15">
      <c r="A127" s="5" t="s">
        <v>120</v>
      </c>
      <c r="D127" s="1">
        <v>110</v>
      </c>
      <c r="J127" s="15"/>
      <c r="L127" s="15"/>
      <c r="M127" s="9"/>
      <c r="N127" s="16">
        <f t="shared" si="6"/>
        <v>1</v>
      </c>
      <c r="O127" s="13">
        <f t="shared" si="7"/>
        <v>110</v>
      </c>
    </row>
    <row r="128" spans="1:15" x14ac:dyDescent="0.15">
      <c r="A128" s="5" t="s">
        <v>82</v>
      </c>
      <c r="C128" s="1">
        <v>100</v>
      </c>
      <c r="J128" s="15"/>
      <c r="L128" s="15"/>
      <c r="M128" s="9"/>
      <c r="N128" s="16">
        <f t="shared" si="6"/>
        <v>1</v>
      </c>
      <c r="O128" s="13">
        <f t="shared" si="7"/>
        <v>100</v>
      </c>
    </row>
    <row r="129" spans="1:15" x14ac:dyDescent="0.15">
      <c r="A129" s="5" t="s">
        <v>71</v>
      </c>
      <c r="C129" s="1">
        <v>100</v>
      </c>
      <c r="J129" s="15"/>
      <c r="L129" s="15"/>
      <c r="M129" s="9"/>
      <c r="N129" s="16">
        <f t="shared" si="6"/>
        <v>1</v>
      </c>
      <c r="O129" s="13">
        <f t="shared" si="7"/>
        <v>100</v>
      </c>
    </row>
    <row r="130" spans="1:15" x14ac:dyDescent="0.15">
      <c r="A130" s="5" t="s">
        <v>117</v>
      </c>
      <c r="D130" s="1">
        <v>100</v>
      </c>
      <c r="J130" s="15"/>
      <c r="L130" s="15"/>
      <c r="M130" s="9"/>
      <c r="N130" s="16">
        <f t="shared" ref="N130:N161" si="8">COUNTIF(B130:M130,"&gt;0")</f>
        <v>1</v>
      </c>
      <c r="O130" s="13">
        <f t="shared" ref="O130:O161" si="9">SUM(B130:M130)/N130</f>
        <v>100</v>
      </c>
    </row>
    <row r="131" spans="1:15" x14ac:dyDescent="0.15">
      <c r="A131" s="5" t="s">
        <v>26</v>
      </c>
      <c r="C131" s="1">
        <v>100</v>
      </c>
      <c r="J131" s="15"/>
      <c r="L131" s="15"/>
      <c r="M131" s="9"/>
      <c r="N131" s="16">
        <f t="shared" si="8"/>
        <v>1</v>
      </c>
      <c r="O131" s="13">
        <f t="shared" si="9"/>
        <v>100</v>
      </c>
    </row>
    <row r="132" spans="1:15" x14ac:dyDescent="0.15">
      <c r="A132" s="5" t="s">
        <v>114</v>
      </c>
      <c r="D132" s="1">
        <v>100</v>
      </c>
      <c r="J132" s="15"/>
      <c r="L132" s="15"/>
      <c r="M132" s="9"/>
      <c r="N132" s="16">
        <f t="shared" si="8"/>
        <v>1</v>
      </c>
      <c r="O132" s="13">
        <f t="shared" si="9"/>
        <v>100</v>
      </c>
    </row>
    <row r="133" spans="1:15" x14ac:dyDescent="0.15">
      <c r="A133" s="5" t="s">
        <v>103</v>
      </c>
      <c r="E133" s="1">
        <v>100</v>
      </c>
      <c r="J133" s="15"/>
      <c r="L133" s="15"/>
      <c r="M133" s="9"/>
      <c r="N133" s="16">
        <f t="shared" si="8"/>
        <v>1</v>
      </c>
      <c r="O133" s="13">
        <f t="shared" si="9"/>
        <v>100</v>
      </c>
    </row>
    <row r="134" spans="1:15" x14ac:dyDescent="0.15">
      <c r="A134" s="5" t="s">
        <v>92</v>
      </c>
      <c r="B134" s="1">
        <v>95</v>
      </c>
      <c r="J134" s="15"/>
      <c r="L134" s="15"/>
      <c r="M134" s="9"/>
      <c r="N134" s="16">
        <f t="shared" si="8"/>
        <v>1</v>
      </c>
      <c r="O134" s="13">
        <f t="shared" si="9"/>
        <v>95</v>
      </c>
    </row>
    <row r="135" spans="1:15" x14ac:dyDescent="0.15">
      <c r="A135" s="5" t="s">
        <v>128</v>
      </c>
      <c r="D135" s="1">
        <v>95</v>
      </c>
      <c r="J135" s="15"/>
      <c r="L135" s="15"/>
      <c r="M135" s="9"/>
      <c r="N135" s="16">
        <f t="shared" si="8"/>
        <v>1</v>
      </c>
      <c r="O135" s="13">
        <f t="shared" si="9"/>
        <v>95</v>
      </c>
    </row>
    <row r="136" spans="1:15" x14ac:dyDescent="0.15">
      <c r="A136" s="5" t="s">
        <v>131</v>
      </c>
      <c r="D136" s="1">
        <v>95</v>
      </c>
      <c r="J136" s="15"/>
      <c r="L136" s="15"/>
      <c r="M136" s="9"/>
      <c r="N136" s="16">
        <f t="shared" si="8"/>
        <v>1</v>
      </c>
      <c r="O136" s="13">
        <f t="shared" si="9"/>
        <v>95</v>
      </c>
    </row>
    <row r="137" spans="1:15" x14ac:dyDescent="0.15">
      <c r="A137" s="5" t="s">
        <v>97</v>
      </c>
      <c r="D137" s="1">
        <v>95</v>
      </c>
      <c r="J137" s="15"/>
      <c r="L137" s="15"/>
      <c r="M137" s="9"/>
      <c r="N137" s="16">
        <f t="shared" si="8"/>
        <v>1</v>
      </c>
      <c r="O137" s="13">
        <f t="shared" si="9"/>
        <v>95</v>
      </c>
    </row>
    <row r="138" spans="1:15" x14ac:dyDescent="0.15">
      <c r="A138" s="5" t="s">
        <v>123</v>
      </c>
      <c r="D138" s="1">
        <v>90</v>
      </c>
      <c r="J138" s="15"/>
      <c r="L138" s="15"/>
      <c r="M138" s="9"/>
      <c r="N138" s="16">
        <f t="shared" si="8"/>
        <v>1</v>
      </c>
      <c r="O138" s="13">
        <f t="shared" si="9"/>
        <v>90</v>
      </c>
    </row>
    <row r="139" spans="1:15" x14ac:dyDescent="0.15">
      <c r="A139" s="5" t="s">
        <v>29</v>
      </c>
      <c r="C139" s="1">
        <v>90</v>
      </c>
      <c r="J139" s="15"/>
      <c r="L139" s="15"/>
      <c r="M139" s="9"/>
      <c r="N139" s="16">
        <f t="shared" si="8"/>
        <v>1</v>
      </c>
      <c r="O139" s="13">
        <f t="shared" si="9"/>
        <v>90</v>
      </c>
    </row>
    <row r="140" spans="1:15" x14ac:dyDescent="0.15">
      <c r="A140" s="5" t="s">
        <v>109</v>
      </c>
      <c r="F140" s="1">
        <v>90</v>
      </c>
      <c r="J140" s="15"/>
      <c r="L140" s="15"/>
      <c r="M140" s="9"/>
      <c r="N140" s="16">
        <f t="shared" si="8"/>
        <v>1</v>
      </c>
      <c r="O140" s="13">
        <f t="shared" si="9"/>
        <v>90</v>
      </c>
    </row>
    <row r="141" spans="1:15" x14ac:dyDescent="0.15">
      <c r="A141" s="5" t="s">
        <v>42</v>
      </c>
      <c r="C141" s="1">
        <v>85</v>
      </c>
      <c r="J141" s="15"/>
      <c r="L141" s="15"/>
      <c r="M141" s="9"/>
      <c r="N141" s="16">
        <f t="shared" si="8"/>
        <v>1</v>
      </c>
      <c r="O141" s="13">
        <f t="shared" si="9"/>
        <v>85</v>
      </c>
    </row>
    <row r="142" spans="1:15" x14ac:dyDescent="0.15">
      <c r="A142" s="5" t="s">
        <v>85</v>
      </c>
      <c r="C142" s="1">
        <v>85</v>
      </c>
      <c r="J142" s="15"/>
      <c r="L142" s="15"/>
      <c r="M142" s="9"/>
      <c r="N142" s="16">
        <f t="shared" si="8"/>
        <v>1</v>
      </c>
      <c r="O142" s="13">
        <f t="shared" si="9"/>
        <v>85</v>
      </c>
    </row>
    <row r="143" spans="1:15" x14ac:dyDescent="0.15">
      <c r="A143" s="5" t="s">
        <v>116</v>
      </c>
      <c r="D143" s="1">
        <v>80</v>
      </c>
      <c r="J143" s="15"/>
      <c r="L143" s="15"/>
      <c r="M143" s="9"/>
      <c r="N143" s="16">
        <f t="shared" si="8"/>
        <v>1</v>
      </c>
      <c r="O143" s="13">
        <f t="shared" si="9"/>
        <v>80</v>
      </c>
    </row>
    <row r="144" spans="1:15" x14ac:dyDescent="0.15">
      <c r="A144" s="5" t="s">
        <v>25</v>
      </c>
      <c r="C144" s="1">
        <v>75</v>
      </c>
      <c r="J144" s="15"/>
      <c r="L144" s="15"/>
      <c r="M144" s="9"/>
      <c r="N144" s="16">
        <f t="shared" si="8"/>
        <v>1</v>
      </c>
      <c r="O144" s="13">
        <f t="shared" si="9"/>
        <v>75</v>
      </c>
    </row>
    <row r="145" spans="1:15" x14ac:dyDescent="0.15">
      <c r="A145" s="5" t="s">
        <v>91</v>
      </c>
      <c r="B145" s="1">
        <v>75</v>
      </c>
      <c r="J145" s="15"/>
      <c r="L145" s="15"/>
      <c r="M145" s="9"/>
      <c r="N145" s="16">
        <f t="shared" si="8"/>
        <v>1</v>
      </c>
      <c r="O145" s="13">
        <f t="shared" si="9"/>
        <v>75</v>
      </c>
    </row>
    <row r="146" spans="1:15" x14ac:dyDescent="0.15">
      <c r="A146" s="5" t="s">
        <v>129</v>
      </c>
      <c r="D146" s="1">
        <v>65</v>
      </c>
      <c r="J146" s="15"/>
      <c r="L146" s="15"/>
      <c r="M146" s="9"/>
      <c r="N146" s="16">
        <f t="shared" si="8"/>
        <v>1</v>
      </c>
      <c r="O146" s="13">
        <f t="shared" si="9"/>
        <v>65</v>
      </c>
    </row>
    <row r="147" spans="1:15" x14ac:dyDescent="0.15">
      <c r="A147" s="5" t="s">
        <v>126</v>
      </c>
      <c r="D147" s="1">
        <v>65</v>
      </c>
      <c r="J147" s="15"/>
      <c r="L147" s="15"/>
      <c r="M147" s="9"/>
      <c r="N147" s="16">
        <f t="shared" si="8"/>
        <v>1</v>
      </c>
      <c r="O147" s="13">
        <f t="shared" si="9"/>
        <v>65</v>
      </c>
    </row>
    <row r="148" spans="1:15" x14ac:dyDescent="0.15">
      <c r="A148" s="5" t="s">
        <v>98</v>
      </c>
      <c r="B148" s="15"/>
      <c r="C148" s="15"/>
      <c r="D148" s="15">
        <v>60</v>
      </c>
      <c r="E148" s="15"/>
      <c r="F148" s="15"/>
      <c r="G148" s="15"/>
      <c r="H148" s="15"/>
      <c r="I148" s="15"/>
      <c r="J148" s="15"/>
      <c r="L148" s="15"/>
      <c r="M148" s="9"/>
      <c r="N148" s="16">
        <f t="shared" si="8"/>
        <v>1</v>
      </c>
      <c r="O148" s="13">
        <f t="shared" si="9"/>
        <v>60</v>
      </c>
    </row>
    <row r="149" spans="1:15" x14ac:dyDescent="0.15">
      <c r="A149" s="5" t="s">
        <v>46</v>
      </c>
      <c r="I149" s="1">
        <v>135</v>
      </c>
      <c r="J149" s="15"/>
      <c r="L149" s="15"/>
      <c r="M149" s="9"/>
      <c r="N149" s="16">
        <f t="shared" si="8"/>
        <v>1</v>
      </c>
      <c r="O149" s="13">
        <f t="shared" si="9"/>
        <v>135</v>
      </c>
    </row>
    <row r="150" spans="1:15" x14ac:dyDescent="0.15">
      <c r="A150" s="5" t="s">
        <v>244</v>
      </c>
      <c r="J150" s="15"/>
      <c r="L150" s="15">
        <v>164</v>
      </c>
      <c r="M150" s="9"/>
      <c r="N150" s="16">
        <f t="shared" si="8"/>
        <v>1</v>
      </c>
      <c r="O150" s="13">
        <f t="shared" si="9"/>
        <v>164</v>
      </c>
    </row>
    <row r="151" spans="1:15" x14ac:dyDescent="0.15">
      <c r="A151" s="5" t="s">
        <v>246</v>
      </c>
      <c r="J151" s="15"/>
      <c r="L151" s="15">
        <v>147</v>
      </c>
      <c r="M151" s="9"/>
      <c r="N151" s="16">
        <f t="shared" si="8"/>
        <v>1</v>
      </c>
      <c r="O151" s="13">
        <f t="shared" si="9"/>
        <v>147</v>
      </c>
    </row>
    <row r="152" spans="1:15" x14ac:dyDescent="0.15">
      <c r="A152" s="5" t="s">
        <v>243</v>
      </c>
      <c r="J152" s="15"/>
      <c r="L152" s="15">
        <v>132</v>
      </c>
      <c r="M152" s="9"/>
      <c r="N152" s="16">
        <f t="shared" si="8"/>
        <v>1</v>
      </c>
      <c r="O152" s="13">
        <f t="shared" si="9"/>
        <v>132</v>
      </c>
    </row>
    <row r="153" spans="1:15" x14ac:dyDescent="0.15">
      <c r="A153" s="5" t="s">
        <v>134</v>
      </c>
      <c r="J153" s="15">
        <v>85</v>
      </c>
      <c r="L153" s="15"/>
      <c r="M153" s="9"/>
      <c r="N153" s="16">
        <f t="shared" si="8"/>
        <v>1</v>
      </c>
      <c r="O153" s="13">
        <f t="shared" si="9"/>
        <v>85</v>
      </c>
    </row>
    <row r="154" spans="1:15" x14ac:dyDescent="0.15">
      <c r="A154" s="5" t="s">
        <v>136</v>
      </c>
      <c r="J154" s="15">
        <v>140</v>
      </c>
      <c r="L154" s="15"/>
      <c r="M154" s="9"/>
      <c r="N154" s="16">
        <f t="shared" si="8"/>
        <v>1</v>
      </c>
      <c r="O154" s="13">
        <f t="shared" si="9"/>
        <v>140</v>
      </c>
    </row>
    <row r="155" spans="1:15" x14ac:dyDescent="0.15">
      <c r="A155" s="5" t="s">
        <v>138</v>
      </c>
      <c r="J155" s="15">
        <v>120</v>
      </c>
      <c r="L155" s="15"/>
      <c r="M155" s="9"/>
      <c r="N155" s="16">
        <f t="shared" si="8"/>
        <v>1</v>
      </c>
      <c r="O155" s="13">
        <f t="shared" si="9"/>
        <v>120</v>
      </c>
    </row>
    <row r="156" spans="1:15" x14ac:dyDescent="0.15">
      <c r="A156" s="5" t="s">
        <v>49</v>
      </c>
      <c r="I156" s="1">
        <v>110</v>
      </c>
      <c r="J156" s="15"/>
      <c r="L156" s="15"/>
      <c r="M156" s="9"/>
      <c r="N156" s="16">
        <f t="shared" si="8"/>
        <v>1</v>
      </c>
      <c r="O156" s="13">
        <f t="shared" si="9"/>
        <v>110</v>
      </c>
    </row>
    <row r="157" spans="1:15" x14ac:dyDescent="0.15">
      <c r="A157" s="5" t="s">
        <v>139</v>
      </c>
      <c r="J157" s="15">
        <v>100</v>
      </c>
      <c r="L157" s="15"/>
      <c r="M157" s="9"/>
      <c r="N157" s="16">
        <f t="shared" si="8"/>
        <v>1</v>
      </c>
      <c r="O157" s="13">
        <f t="shared" si="9"/>
        <v>100</v>
      </c>
    </row>
    <row r="158" spans="1:15" ht="14" thickBot="1" x14ac:dyDescent="0.2">
      <c r="A158" s="10" t="s">
        <v>140</v>
      </c>
      <c r="B158" s="7"/>
      <c r="C158" s="8"/>
      <c r="D158" s="8"/>
      <c r="E158" s="8"/>
      <c r="F158" s="8"/>
      <c r="G158" s="8"/>
      <c r="H158" s="8"/>
      <c r="I158" s="8"/>
      <c r="J158" s="8">
        <v>130</v>
      </c>
      <c r="L158" s="15"/>
      <c r="M158" s="9"/>
      <c r="N158" s="11">
        <f t="shared" si="8"/>
        <v>1</v>
      </c>
      <c r="O158" s="14">
        <f t="shared" si="9"/>
        <v>130</v>
      </c>
    </row>
    <row r="159" spans="1:15" ht="14" thickTop="1" x14ac:dyDescent="0.15">
      <c r="A159" s="5" t="s">
        <v>110</v>
      </c>
      <c r="B159" s="15">
        <f t="shared" ref="B159:M159" si="10">SUM(B2:B158)</f>
        <v>4165</v>
      </c>
      <c r="C159" s="15">
        <f t="shared" si="10"/>
        <v>7970</v>
      </c>
      <c r="D159" s="15">
        <f t="shared" si="10"/>
        <v>8580</v>
      </c>
      <c r="E159" s="15">
        <f t="shared" si="10"/>
        <v>4865</v>
      </c>
      <c r="F159" s="15">
        <f t="shared" si="10"/>
        <v>4290</v>
      </c>
      <c r="G159" s="15">
        <f t="shared" si="10"/>
        <v>2800</v>
      </c>
      <c r="H159" s="15">
        <f t="shared" si="10"/>
        <v>3180</v>
      </c>
      <c r="I159" s="15">
        <f t="shared" si="10"/>
        <v>5215</v>
      </c>
      <c r="J159" s="36">
        <f t="shared" si="10"/>
        <v>5135</v>
      </c>
      <c r="K159" s="36">
        <f t="shared" si="10"/>
        <v>7611</v>
      </c>
      <c r="L159" s="36">
        <f t="shared" si="10"/>
        <v>5426</v>
      </c>
      <c r="M159" s="17">
        <f t="shared" si="10"/>
        <v>6214</v>
      </c>
      <c r="N159" s="16"/>
      <c r="O159" s="13"/>
    </row>
    <row r="160" spans="1:15" x14ac:dyDescent="0.15">
      <c r="A160" s="6" t="s">
        <v>5</v>
      </c>
      <c r="B160" s="1">
        <f t="shared" ref="B160:M160" si="11">COUNTIF(B2:B158,"&gt;0")</f>
        <v>36</v>
      </c>
      <c r="C160" s="1">
        <f t="shared" si="11"/>
        <v>68</v>
      </c>
      <c r="D160" s="1">
        <f t="shared" si="11"/>
        <v>76</v>
      </c>
      <c r="E160" s="1">
        <f t="shared" si="11"/>
        <v>39</v>
      </c>
      <c r="F160" s="1">
        <f t="shared" si="11"/>
        <v>33</v>
      </c>
      <c r="G160" s="1">
        <f t="shared" si="11"/>
        <v>21</v>
      </c>
      <c r="H160" s="1">
        <f t="shared" si="11"/>
        <v>25</v>
      </c>
      <c r="I160" s="1">
        <f t="shared" si="11"/>
        <v>42</v>
      </c>
      <c r="J160" s="1">
        <f t="shared" si="11"/>
        <v>38</v>
      </c>
      <c r="K160" s="15">
        <f t="shared" si="11"/>
        <v>44</v>
      </c>
      <c r="L160" s="15">
        <f t="shared" si="11"/>
        <v>37</v>
      </c>
      <c r="M160" s="9">
        <f t="shared" si="11"/>
        <v>40</v>
      </c>
      <c r="N160" s="16"/>
      <c r="O160" s="5"/>
    </row>
    <row r="161" spans="1:15" ht="14" thickBot="1" x14ac:dyDescent="0.2">
      <c r="A161" s="12" t="s">
        <v>3</v>
      </c>
      <c r="B161" s="8">
        <f t="shared" ref="B161:M161" si="12">B159/B160</f>
        <v>115.69444444444444</v>
      </c>
      <c r="C161" s="8">
        <f t="shared" si="12"/>
        <v>117.20588235294117</v>
      </c>
      <c r="D161" s="8">
        <f t="shared" si="12"/>
        <v>112.89473684210526</v>
      </c>
      <c r="E161" s="8">
        <f t="shared" si="12"/>
        <v>124.74358974358974</v>
      </c>
      <c r="F161" s="8">
        <f t="shared" si="12"/>
        <v>130</v>
      </c>
      <c r="G161" s="8">
        <f t="shared" si="12"/>
        <v>133.33333333333334</v>
      </c>
      <c r="H161" s="8">
        <f t="shared" si="12"/>
        <v>127.2</v>
      </c>
      <c r="I161" s="8">
        <f t="shared" si="12"/>
        <v>124.16666666666667</v>
      </c>
      <c r="J161" s="8">
        <f t="shared" si="12"/>
        <v>135.13157894736841</v>
      </c>
      <c r="K161" s="8">
        <f t="shared" si="12"/>
        <v>172.97727272727272</v>
      </c>
      <c r="L161" s="8">
        <f t="shared" si="12"/>
        <v>146.64864864864865</v>
      </c>
      <c r="M161" s="39">
        <f t="shared" si="12"/>
        <v>155.35</v>
      </c>
      <c r="N161" s="38"/>
      <c r="O161" s="10"/>
    </row>
    <row r="162" spans="1:15" ht="14" thickTop="1" x14ac:dyDescent="0.15"/>
    <row r="163" spans="1:15" x14ac:dyDescent="0.15">
      <c r="A163" s="18" t="s">
        <v>111</v>
      </c>
    </row>
  </sheetData>
  <sortState ref="A2:O158">
    <sortCondition descending="1" ref="N2:N158"/>
  </sortState>
  <phoneticPr fontId="1" type="noConversion"/>
  <conditionalFormatting sqref="B2:M158">
    <cfRule type="cellIs" dxfId="36" priority="12" operator="equal">
      <formula>0</formula>
    </cfRule>
  </conditionalFormatting>
  <conditionalFormatting sqref="B2:B158">
    <cfRule type="cellIs" dxfId="35" priority="16" stopIfTrue="1" operator="equal">
      <formula>MAX($B$2:$B$126)</formula>
    </cfRule>
  </conditionalFormatting>
  <conditionalFormatting sqref="C2:M158">
    <cfRule type="cellIs" dxfId="34" priority="18" stopIfTrue="1" operator="equal">
      <formula>MAX(C$2:C$158)</formula>
    </cfRule>
  </conditionalFormatting>
  <pageMargins left="0.75" right="0.75" top="1" bottom="1" header="0.5" footer="0.5"/>
  <pageSetup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B1" sqref="B1"/>
    </sheetView>
  </sheetViews>
  <sheetFormatPr baseColWidth="10" defaultColWidth="10.83203125" defaultRowHeight="13" x14ac:dyDescent="0.15"/>
  <cols>
    <col min="1" max="1" width="3.6640625" customWidth="1"/>
    <col min="2" max="2" width="21.5" bestFit="1" customWidth="1"/>
    <col min="3" max="3" width="8.33203125" bestFit="1" customWidth="1"/>
  </cols>
  <sheetData>
    <row r="1" spans="1:5" ht="15" thickTop="1" thickBot="1" x14ac:dyDescent="0.2">
      <c r="A1" s="19"/>
      <c r="B1" s="34" t="s">
        <v>230</v>
      </c>
      <c r="C1" s="21" t="s">
        <v>143</v>
      </c>
    </row>
    <row r="2" spans="1:5" s="24" customFormat="1" ht="14" thickTop="1" x14ac:dyDescent="0.15">
      <c r="A2" s="35">
        <v>1</v>
      </c>
      <c r="B2" s="22" t="s">
        <v>151</v>
      </c>
      <c r="C2" s="26">
        <v>240</v>
      </c>
      <c r="D2"/>
      <c r="E2"/>
    </row>
    <row r="3" spans="1:5" s="24" customFormat="1" x14ac:dyDescent="0.15">
      <c r="A3" s="6">
        <v>2</v>
      </c>
      <c r="B3" s="25" t="s">
        <v>81</v>
      </c>
      <c r="C3" s="23">
        <v>200</v>
      </c>
      <c r="D3"/>
      <c r="E3"/>
    </row>
    <row r="4" spans="1:5" s="24" customFormat="1" x14ac:dyDescent="0.15">
      <c r="A4" s="6">
        <v>3</v>
      </c>
      <c r="B4" s="25" t="s">
        <v>75</v>
      </c>
      <c r="C4" s="26">
        <v>190</v>
      </c>
      <c r="D4"/>
      <c r="E4"/>
    </row>
    <row r="5" spans="1:5" s="24" customFormat="1" x14ac:dyDescent="0.15">
      <c r="A5" s="6">
        <v>4</v>
      </c>
      <c r="B5" s="25" t="s">
        <v>59</v>
      </c>
      <c r="C5" s="26">
        <v>180</v>
      </c>
      <c r="D5"/>
      <c r="E5"/>
    </row>
    <row r="6" spans="1:5" s="24" customFormat="1" x14ac:dyDescent="0.15">
      <c r="A6" s="6">
        <v>5</v>
      </c>
      <c r="B6" s="25" t="s">
        <v>135</v>
      </c>
      <c r="C6" s="23">
        <v>170</v>
      </c>
      <c r="D6"/>
      <c r="E6"/>
    </row>
    <row r="7" spans="1:5" s="24" customFormat="1" x14ac:dyDescent="0.15">
      <c r="A7" s="6">
        <v>6</v>
      </c>
      <c r="B7" s="25" t="s">
        <v>19</v>
      </c>
      <c r="C7" s="26">
        <v>170</v>
      </c>
      <c r="D7"/>
      <c r="E7"/>
    </row>
    <row r="8" spans="1:5" s="24" customFormat="1" x14ac:dyDescent="0.15">
      <c r="A8" s="6">
        <v>7</v>
      </c>
      <c r="B8" s="25" t="s">
        <v>147</v>
      </c>
      <c r="C8" s="26">
        <v>165</v>
      </c>
      <c r="D8"/>
      <c r="E8"/>
    </row>
    <row r="9" spans="1:5" s="24" customFormat="1" x14ac:dyDescent="0.15">
      <c r="A9" s="6">
        <v>8</v>
      </c>
      <c r="B9" s="25" t="s">
        <v>144</v>
      </c>
      <c r="C9" s="23">
        <v>155</v>
      </c>
      <c r="D9"/>
      <c r="E9"/>
    </row>
    <row r="10" spans="1:5" s="24" customFormat="1" x14ac:dyDescent="0.15">
      <c r="A10" s="6">
        <v>9</v>
      </c>
      <c r="B10" s="25" t="s">
        <v>153</v>
      </c>
      <c r="C10" s="26">
        <v>150</v>
      </c>
      <c r="D10"/>
      <c r="E10"/>
    </row>
    <row r="11" spans="1:5" x14ac:dyDescent="0.15">
      <c r="A11" s="6">
        <v>10</v>
      </c>
      <c r="B11" s="25" t="s">
        <v>87</v>
      </c>
      <c r="C11" s="26">
        <v>145</v>
      </c>
    </row>
    <row r="12" spans="1:5" x14ac:dyDescent="0.15">
      <c r="A12" s="6">
        <v>11</v>
      </c>
      <c r="B12" s="25" t="s">
        <v>31</v>
      </c>
      <c r="C12" s="26">
        <v>145</v>
      </c>
    </row>
    <row r="13" spans="1:5" x14ac:dyDescent="0.15">
      <c r="A13" s="6">
        <v>12</v>
      </c>
      <c r="B13" s="25" t="s">
        <v>136</v>
      </c>
      <c r="C13" s="23">
        <v>140</v>
      </c>
    </row>
    <row r="14" spans="1:5" x14ac:dyDescent="0.15">
      <c r="A14" s="6">
        <v>13</v>
      </c>
      <c r="B14" s="25" t="s">
        <v>149</v>
      </c>
      <c r="C14" s="26">
        <v>140</v>
      </c>
    </row>
    <row r="15" spans="1:5" x14ac:dyDescent="0.15">
      <c r="A15" s="6">
        <v>14</v>
      </c>
      <c r="B15" s="25" t="s">
        <v>142</v>
      </c>
      <c r="C15" s="26">
        <v>140</v>
      </c>
    </row>
    <row r="16" spans="1:5" x14ac:dyDescent="0.15">
      <c r="A16" s="6">
        <v>15</v>
      </c>
      <c r="B16" s="25" t="s">
        <v>155</v>
      </c>
      <c r="C16" s="26">
        <v>140</v>
      </c>
    </row>
    <row r="17" spans="1:3" x14ac:dyDescent="0.15">
      <c r="A17" s="6">
        <v>16</v>
      </c>
      <c r="B17" s="25" t="s">
        <v>137</v>
      </c>
      <c r="C17" s="23">
        <v>135</v>
      </c>
    </row>
    <row r="18" spans="1:3" x14ac:dyDescent="0.15">
      <c r="A18" s="6">
        <v>17</v>
      </c>
      <c r="B18" s="25" t="s">
        <v>41</v>
      </c>
      <c r="C18" s="26">
        <v>135</v>
      </c>
    </row>
    <row r="19" spans="1:3" x14ac:dyDescent="0.15">
      <c r="A19" s="6">
        <v>18</v>
      </c>
      <c r="B19" s="25" t="s">
        <v>21</v>
      </c>
      <c r="C19" s="26">
        <v>135</v>
      </c>
    </row>
    <row r="20" spans="1:3" x14ac:dyDescent="0.15">
      <c r="A20" s="6">
        <v>19</v>
      </c>
      <c r="B20" s="25" t="s">
        <v>140</v>
      </c>
      <c r="C20" s="26">
        <v>130</v>
      </c>
    </row>
    <row r="21" spans="1:3" x14ac:dyDescent="0.15">
      <c r="A21" s="6">
        <v>20</v>
      </c>
      <c r="B21" s="25" t="s">
        <v>60</v>
      </c>
      <c r="C21" s="26">
        <v>130</v>
      </c>
    </row>
    <row r="22" spans="1:3" x14ac:dyDescent="0.15">
      <c r="A22" s="6">
        <v>21</v>
      </c>
      <c r="B22" s="25" t="s">
        <v>20</v>
      </c>
      <c r="C22" s="26">
        <v>130</v>
      </c>
    </row>
    <row r="23" spans="1:3" x14ac:dyDescent="0.15">
      <c r="A23" s="6">
        <v>22</v>
      </c>
      <c r="B23" s="25" t="s">
        <v>146</v>
      </c>
      <c r="C23" s="26">
        <v>125</v>
      </c>
    </row>
    <row r="24" spans="1:3" x14ac:dyDescent="0.15">
      <c r="A24" s="6">
        <v>23</v>
      </c>
      <c r="B24" s="25" t="s">
        <v>18</v>
      </c>
      <c r="C24" s="26">
        <v>125</v>
      </c>
    </row>
    <row r="25" spans="1:3" x14ac:dyDescent="0.15">
      <c r="A25" s="6">
        <v>24</v>
      </c>
      <c r="B25" s="25" t="s">
        <v>156</v>
      </c>
      <c r="C25" s="26">
        <v>125</v>
      </c>
    </row>
    <row r="26" spans="1:3" x14ac:dyDescent="0.15">
      <c r="A26" s="6">
        <v>25</v>
      </c>
      <c r="B26" s="25" t="s">
        <v>76</v>
      </c>
      <c r="C26" s="23">
        <v>120</v>
      </c>
    </row>
    <row r="27" spans="1:3" x14ac:dyDescent="0.15">
      <c r="A27" s="6">
        <v>26</v>
      </c>
      <c r="B27" s="25" t="s">
        <v>67</v>
      </c>
      <c r="C27" s="23">
        <v>120</v>
      </c>
    </row>
    <row r="28" spans="1:3" x14ac:dyDescent="0.15">
      <c r="A28" s="6">
        <v>27</v>
      </c>
      <c r="B28" s="25" t="s">
        <v>138</v>
      </c>
      <c r="C28" s="26">
        <v>120</v>
      </c>
    </row>
    <row r="29" spans="1:3" x14ac:dyDescent="0.15">
      <c r="A29" s="6">
        <v>28</v>
      </c>
      <c r="B29" s="25" t="s">
        <v>14</v>
      </c>
      <c r="C29" s="26">
        <v>120</v>
      </c>
    </row>
    <row r="30" spans="1:3" x14ac:dyDescent="0.15">
      <c r="A30" s="6">
        <v>29</v>
      </c>
      <c r="B30" s="25" t="s">
        <v>145</v>
      </c>
      <c r="C30" s="23">
        <v>115</v>
      </c>
    </row>
    <row r="31" spans="1:3" x14ac:dyDescent="0.15">
      <c r="A31" s="6">
        <v>30</v>
      </c>
      <c r="B31" s="25" t="s">
        <v>148</v>
      </c>
      <c r="C31" s="26">
        <v>115</v>
      </c>
    </row>
    <row r="32" spans="1:3" x14ac:dyDescent="0.15">
      <c r="A32" s="6">
        <v>31</v>
      </c>
      <c r="B32" s="25" t="s">
        <v>141</v>
      </c>
      <c r="C32" s="26">
        <v>115</v>
      </c>
    </row>
    <row r="33" spans="1:3" x14ac:dyDescent="0.15">
      <c r="A33" s="6">
        <v>32</v>
      </c>
      <c r="B33" s="25" t="s">
        <v>16</v>
      </c>
      <c r="C33" s="26">
        <v>110</v>
      </c>
    </row>
    <row r="34" spans="1:3" x14ac:dyDescent="0.15">
      <c r="A34" s="6">
        <v>33</v>
      </c>
      <c r="B34" s="25" t="s">
        <v>154</v>
      </c>
      <c r="C34" s="26">
        <v>105</v>
      </c>
    </row>
    <row r="35" spans="1:3" x14ac:dyDescent="0.15">
      <c r="A35" s="6">
        <v>34</v>
      </c>
      <c r="B35" s="25" t="s">
        <v>139</v>
      </c>
      <c r="C35" s="26">
        <v>100</v>
      </c>
    </row>
    <row r="36" spans="1:3" x14ac:dyDescent="0.15">
      <c r="A36" s="6">
        <v>35</v>
      </c>
      <c r="B36" s="25" t="s">
        <v>150</v>
      </c>
      <c r="C36" s="26">
        <v>95</v>
      </c>
    </row>
    <row r="37" spans="1:3" x14ac:dyDescent="0.15">
      <c r="A37" s="6">
        <v>36</v>
      </c>
      <c r="B37" s="25" t="s">
        <v>32</v>
      </c>
      <c r="C37" s="26">
        <v>95</v>
      </c>
    </row>
    <row r="38" spans="1:3" x14ac:dyDescent="0.15">
      <c r="A38" s="6">
        <v>37</v>
      </c>
      <c r="B38" s="25" t="s">
        <v>134</v>
      </c>
      <c r="C38" s="23">
        <v>85</v>
      </c>
    </row>
    <row r="39" spans="1:3" ht="14" thickBot="1" x14ac:dyDescent="0.2">
      <c r="A39" s="12">
        <v>38</v>
      </c>
      <c r="B39" s="27" t="s">
        <v>152</v>
      </c>
      <c r="C39" s="28">
        <v>80</v>
      </c>
    </row>
    <row r="40" spans="1:3" ht="14" thickTop="1" x14ac:dyDescent="0.15">
      <c r="B40" s="29"/>
    </row>
    <row r="41" spans="1:3" x14ac:dyDescent="0.15">
      <c r="B41" s="29"/>
    </row>
    <row r="42" spans="1:3" x14ac:dyDescent="0.15">
      <c r="B42" s="29"/>
    </row>
    <row r="43" spans="1:3" x14ac:dyDescent="0.15">
      <c r="B43" s="29"/>
    </row>
    <row r="44" spans="1:3" x14ac:dyDescent="0.15">
      <c r="B44" s="29"/>
    </row>
    <row r="45" spans="1:3" x14ac:dyDescent="0.15">
      <c r="B45" s="29"/>
    </row>
    <row r="46" spans="1:3" x14ac:dyDescent="0.15">
      <c r="B46" s="29"/>
    </row>
    <row r="47" spans="1:3" x14ac:dyDescent="0.15">
      <c r="B47" s="29"/>
    </row>
    <row r="48" spans="1:3" x14ac:dyDescent="0.15">
      <c r="B48" s="29"/>
    </row>
  </sheetData>
  <sortState ref="B2:C39">
    <sortCondition descending="1" ref="C2:C39"/>
  </sortState>
  <conditionalFormatting sqref="B2:B39">
    <cfRule type="expression" dxfId="11" priority="10" stopIfTrue="1">
      <formula>$B2=""</formula>
    </cfRule>
  </conditionalFormatting>
  <conditionalFormatting sqref="C2:C39">
    <cfRule type="expression" dxfId="10" priority="1" stopIfTrue="1">
      <formula>$C2=""</formula>
    </cfRule>
    <cfRule type="cellIs" dxfId="9" priority="2" stopIfTrue="1" operator="equal">
      <formula>MAX($AT$2:$AT$39)</formula>
    </cfRule>
  </conditionalFormatting>
  <pageMargins left="0.7" right="0.7" top="0.75" bottom="0.75" header="0.3" footer="0.3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14" sqref="E14"/>
    </sheetView>
  </sheetViews>
  <sheetFormatPr baseColWidth="10" defaultColWidth="10.83203125" defaultRowHeight="13" x14ac:dyDescent="0.15"/>
  <cols>
    <col min="1" max="1" width="3.6640625" customWidth="1"/>
    <col min="2" max="2" width="21.5" bestFit="1" customWidth="1"/>
    <col min="3" max="3" width="8.33203125" bestFit="1" customWidth="1"/>
  </cols>
  <sheetData>
    <row r="1" spans="1:5" ht="15" thickTop="1" thickBot="1" x14ac:dyDescent="0.2">
      <c r="A1" s="19"/>
      <c r="B1" s="34" t="s">
        <v>230</v>
      </c>
      <c r="C1" s="21" t="s">
        <v>143</v>
      </c>
    </row>
    <row r="2" spans="1:5" s="24" customFormat="1" ht="14" thickTop="1" x14ac:dyDescent="0.15">
      <c r="A2" s="35">
        <v>1</v>
      </c>
      <c r="B2" s="22" t="s">
        <v>147</v>
      </c>
      <c r="C2" s="26">
        <v>286</v>
      </c>
      <c r="D2"/>
      <c r="E2"/>
    </row>
    <row r="3" spans="1:5" s="24" customFormat="1" x14ac:dyDescent="0.15">
      <c r="A3" s="6">
        <v>2</v>
      </c>
      <c r="B3" s="25" t="s">
        <v>223</v>
      </c>
      <c r="C3" s="23">
        <v>259</v>
      </c>
      <c r="D3"/>
      <c r="E3"/>
    </row>
    <row r="4" spans="1:5" s="24" customFormat="1" x14ac:dyDescent="0.15">
      <c r="A4" s="6">
        <v>3</v>
      </c>
      <c r="B4" s="25" t="s">
        <v>239</v>
      </c>
      <c r="C4" s="26">
        <v>241</v>
      </c>
      <c r="D4"/>
      <c r="E4"/>
    </row>
    <row r="5" spans="1:5" s="24" customFormat="1" x14ac:dyDescent="0.15">
      <c r="A5" s="6">
        <v>4</v>
      </c>
      <c r="B5" s="25" t="s">
        <v>154</v>
      </c>
      <c r="C5" s="23">
        <v>236</v>
      </c>
      <c r="D5"/>
      <c r="E5"/>
    </row>
    <row r="6" spans="1:5" s="24" customFormat="1" x14ac:dyDescent="0.15">
      <c r="A6" s="6">
        <v>5</v>
      </c>
      <c r="B6" s="25" t="s">
        <v>137</v>
      </c>
      <c r="C6" s="26">
        <v>221</v>
      </c>
      <c r="D6"/>
      <c r="E6"/>
    </row>
    <row r="7" spans="1:5" s="24" customFormat="1" x14ac:dyDescent="0.15">
      <c r="A7" s="6">
        <v>6</v>
      </c>
      <c r="B7" s="25" t="s">
        <v>31</v>
      </c>
      <c r="C7" s="23">
        <v>209</v>
      </c>
      <c r="D7"/>
      <c r="E7"/>
    </row>
    <row r="8" spans="1:5" s="24" customFormat="1" x14ac:dyDescent="0.15">
      <c r="A8" s="6">
        <v>7</v>
      </c>
      <c r="B8" s="25" t="s">
        <v>155</v>
      </c>
      <c r="C8" s="23">
        <v>204</v>
      </c>
      <c r="D8"/>
      <c r="E8"/>
    </row>
    <row r="9" spans="1:5" s="24" customFormat="1" x14ac:dyDescent="0.15">
      <c r="A9" s="6">
        <v>8</v>
      </c>
      <c r="B9" s="25" t="s">
        <v>76</v>
      </c>
      <c r="C9" s="26">
        <v>204</v>
      </c>
      <c r="D9"/>
      <c r="E9"/>
    </row>
    <row r="10" spans="1:5" s="24" customFormat="1" x14ac:dyDescent="0.15">
      <c r="A10" s="6">
        <v>9</v>
      </c>
      <c r="B10" s="25" t="s">
        <v>59</v>
      </c>
      <c r="C10" s="23">
        <v>204</v>
      </c>
      <c r="D10"/>
      <c r="E10"/>
    </row>
    <row r="11" spans="1:5" x14ac:dyDescent="0.15">
      <c r="A11" s="6">
        <v>10</v>
      </c>
      <c r="B11" s="25" t="s">
        <v>32</v>
      </c>
      <c r="C11" s="26">
        <v>201</v>
      </c>
    </row>
    <row r="12" spans="1:5" x14ac:dyDescent="0.15">
      <c r="A12" s="6">
        <v>11</v>
      </c>
      <c r="B12" s="25" t="s">
        <v>213</v>
      </c>
      <c r="C12" s="26">
        <v>192</v>
      </c>
    </row>
    <row r="13" spans="1:5" x14ac:dyDescent="0.15">
      <c r="A13" s="6">
        <v>12</v>
      </c>
      <c r="B13" s="25" t="s">
        <v>231</v>
      </c>
      <c r="C13" s="23">
        <v>189</v>
      </c>
    </row>
    <row r="14" spans="1:5" x14ac:dyDescent="0.15">
      <c r="A14" s="6">
        <v>13</v>
      </c>
      <c r="B14" s="25" t="s">
        <v>145</v>
      </c>
      <c r="C14" s="26">
        <v>189</v>
      </c>
    </row>
    <row r="15" spans="1:5" x14ac:dyDescent="0.15">
      <c r="A15" s="6">
        <v>14</v>
      </c>
      <c r="B15" s="25" t="s">
        <v>236</v>
      </c>
      <c r="C15" s="26">
        <v>189</v>
      </c>
    </row>
    <row r="16" spans="1:5" x14ac:dyDescent="0.15">
      <c r="A16" s="6">
        <v>15</v>
      </c>
      <c r="B16" s="25" t="s">
        <v>144</v>
      </c>
      <c r="C16" s="26">
        <v>188</v>
      </c>
    </row>
    <row r="17" spans="1:3" x14ac:dyDescent="0.15">
      <c r="A17" s="6">
        <v>16</v>
      </c>
      <c r="B17" s="25" t="s">
        <v>234</v>
      </c>
      <c r="C17" s="23">
        <v>187</v>
      </c>
    </row>
    <row r="18" spans="1:3" x14ac:dyDescent="0.15">
      <c r="A18" s="6">
        <v>17</v>
      </c>
      <c r="B18" s="25" t="s">
        <v>235</v>
      </c>
      <c r="C18" s="26">
        <v>187</v>
      </c>
    </row>
    <row r="19" spans="1:3" x14ac:dyDescent="0.15">
      <c r="A19" s="6">
        <v>18</v>
      </c>
      <c r="B19" s="25" t="s">
        <v>227</v>
      </c>
      <c r="C19" s="26">
        <v>186</v>
      </c>
    </row>
    <row r="20" spans="1:3" x14ac:dyDescent="0.15">
      <c r="A20" s="6">
        <v>19</v>
      </c>
      <c r="B20" s="25" t="s">
        <v>202</v>
      </c>
      <c r="C20" s="26">
        <v>184</v>
      </c>
    </row>
    <row r="21" spans="1:3" x14ac:dyDescent="0.15">
      <c r="A21" s="6">
        <v>20</v>
      </c>
      <c r="B21" s="25" t="s">
        <v>75</v>
      </c>
      <c r="C21" s="26">
        <v>181</v>
      </c>
    </row>
    <row r="22" spans="1:3" x14ac:dyDescent="0.15">
      <c r="A22" s="6">
        <v>21</v>
      </c>
      <c r="B22" s="25" t="s">
        <v>153</v>
      </c>
      <c r="C22" s="26">
        <v>179</v>
      </c>
    </row>
    <row r="23" spans="1:3" x14ac:dyDescent="0.15">
      <c r="A23" s="6">
        <v>22</v>
      </c>
      <c r="B23" s="25" t="s">
        <v>149</v>
      </c>
      <c r="C23" s="26">
        <v>177</v>
      </c>
    </row>
    <row r="24" spans="1:3" x14ac:dyDescent="0.15">
      <c r="A24" s="6">
        <v>23</v>
      </c>
      <c r="B24" s="25" t="s">
        <v>16</v>
      </c>
      <c r="C24" s="26">
        <v>169</v>
      </c>
    </row>
    <row r="25" spans="1:3" x14ac:dyDescent="0.15">
      <c r="A25" s="6">
        <v>24</v>
      </c>
      <c r="B25" s="25" t="s">
        <v>229</v>
      </c>
      <c r="C25" s="26">
        <v>167</v>
      </c>
    </row>
    <row r="26" spans="1:3" x14ac:dyDescent="0.15">
      <c r="A26" s="6">
        <v>25</v>
      </c>
      <c r="B26" s="25" t="s">
        <v>237</v>
      </c>
      <c r="C26" s="26">
        <v>167</v>
      </c>
    </row>
    <row r="27" spans="1:3" x14ac:dyDescent="0.15">
      <c r="A27" s="6">
        <v>26</v>
      </c>
      <c r="B27" s="25" t="s">
        <v>221</v>
      </c>
      <c r="C27" s="23">
        <v>164</v>
      </c>
    </row>
    <row r="28" spans="1:3" x14ac:dyDescent="0.15">
      <c r="A28" s="6">
        <v>27</v>
      </c>
      <c r="B28" s="25" t="s">
        <v>18</v>
      </c>
      <c r="C28" s="26">
        <v>164</v>
      </c>
    </row>
    <row r="29" spans="1:3" x14ac:dyDescent="0.15">
      <c r="A29" s="6">
        <v>28</v>
      </c>
      <c r="B29" s="25" t="s">
        <v>81</v>
      </c>
      <c r="C29" s="26">
        <v>159</v>
      </c>
    </row>
    <row r="30" spans="1:3" x14ac:dyDescent="0.15">
      <c r="A30" s="6">
        <v>29</v>
      </c>
      <c r="B30" s="25" t="s">
        <v>201</v>
      </c>
      <c r="C30" s="26">
        <v>159</v>
      </c>
    </row>
    <row r="31" spans="1:3" x14ac:dyDescent="0.15">
      <c r="A31" s="6">
        <v>30</v>
      </c>
      <c r="B31" s="25" t="s">
        <v>87</v>
      </c>
      <c r="C31" s="26">
        <v>156</v>
      </c>
    </row>
    <row r="32" spans="1:3" x14ac:dyDescent="0.15">
      <c r="A32" s="6">
        <v>31</v>
      </c>
      <c r="B32" s="25" t="s">
        <v>151</v>
      </c>
      <c r="C32" s="26">
        <v>154</v>
      </c>
    </row>
    <row r="33" spans="1:3" x14ac:dyDescent="0.15">
      <c r="A33" s="6">
        <v>32</v>
      </c>
      <c r="B33" s="25" t="s">
        <v>150</v>
      </c>
      <c r="C33" s="26">
        <v>149</v>
      </c>
    </row>
    <row r="34" spans="1:3" x14ac:dyDescent="0.15">
      <c r="A34" s="6">
        <v>33</v>
      </c>
      <c r="B34" s="25" t="s">
        <v>135</v>
      </c>
      <c r="C34" s="23">
        <v>142</v>
      </c>
    </row>
    <row r="35" spans="1:3" x14ac:dyDescent="0.15">
      <c r="A35" s="6">
        <v>34</v>
      </c>
      <c r="B35" s="25" t="s">
        <v>233</v>
      </c>
      <c r="C35" s="26">
        <v>139</v>
      </c>
    </row>
    <row r="36" spans="1:3" x14ac:dyDescent="0.15">
      <c r="A36" s="6">
        <v>35</v>
      </c>
      <c r="B36" s="25" t="s">
        <v>19</v>
      </c>
      <c r="C36" s="23">
        <v>139</v>
      </c>
    </row>
    <row r="37" spans="1:3" x14ac:dyDescent="0.15">
      <c r="A37" s="6">
        <v>36</v>
      </c>
      <c r="B37" s="25" t="s">
        <v>21</v>
      </c>
      <c r="C37" s="23">
        <v>139</v>
      </c>
    </row>
    <row r="38" spans="1:3" x14ac:dyDescent="0.15">
      <c r="A38" s="6">
        <v>37</v>
      </c>
      <c r="B38" s="25" t="s">
        <v>67</v>
      </c>
      <c r="C38" s="26">
        <v>134</v>
      </c>
    </row>
    <row r="39" spans="1:3" x14ac:dyDescent="0.15">
      <c r="A39" s="6">
        <v>38</v>
      </c>
      <c r="B39" s="37" t="s">
        <v>232</v>
      </c>
      <c r="C39" s="23">
        <v>134</v>
      </c>
    </row>
    <row r="40" spans="1:3" x14ac:dyDescent="0.15">
      <c r="A40" s="6">
        <v>39</v>
      </c>
      <c r="B40" s="37" t="s">
        <v>14</v>
      </c>
      <c r="C40" s="23">
        <v>124</v>
      </c>
    </row>
    <row r="41" spans="1:3" x14ac:dyDescent="0.15">
      <c r="A41" s="6">
        <v>40</v>
      </c>
      <c r="B41" s="37" t="s">
        <v>240</v>
      </c>
      <c r="C41" s="23">
        <v>119</v>
      </c>
    </row>
    <row r="42" spans="1:3" x14ac:dyDescent="0.15">
      <c r="A42" s="6">
        <v>41</v>
      </c>
      <c r="B42" s="37" t="s">
        <v>60</v>
      </c>
      <c r="C42" s="26">
        <v>119</v>
      </c>
    </row>
    <row r="43" spans="1:3" x14ac:dyDescent="0.15">
      <c r="A43" s="6">
        <v>42</v>
      </c>
      <c r="B43" s="37" t="s">
        <v>41</v>
      </c>
      <c r="C43" s="23">
        <v>117</v>
      </c>
    </row>
    <row r="44" spans="1:3" x14ac:dyDescent="0.15">
      <c r="A44" s="6">
        <v>43</v>
      </c>
      <c r="B44" s="25" t="s">
        <v>238</v>
      </c>
      <c r="C44" s="26">
        <v>107</v>
      </c>
    </row>
    <row r="45" spans="1:3" ht="14" thickBot="1" x14ac:dyDescent="0.2">
      <c r="A45" s="12">
        <v>44</v>
      </c>
      <c r="B45" s="27" t="s">
        <v>148</v>
      </c>
      <c r="C45" s="28">
        <v>97</v>
      </c>
    </row>
    <row r="46" spans="1:3" ht="14" thickTop="1" x14ac:dyDescent="0.15">
      <c r="B46" s="29"/>
    </row>
    <row r="47" spans="1:3" x14ac:dyDescent="0.15">
      <c r="B47" s="29"/>
    </row>
    <row r="48" spans="1:3" x14ac:dyDescent="0.15">
      <c r="B48" s="29"/>
    </row>
  </sheetData>
  <sortState ref="B2:C45">
    <sortCondition descending="1" ref="C2:C45"/>
  </sortState>
  <conditionalFormatting sqref="B2:B45">
    <cfRule type="expression" dxfId="8" priority="3" stopIfTrue="1">
      <formula>$B2=""</formula>
    </cfRule>
  </conditionalFormatting>
  <conditionalFormatting sqref="C2:C45">
    <cfRule type="expression" dxfId="7" priority="1" stopIfTrue="1">
      <formula>$C2=""</formula>
    </cfRule>
    <cfRule type="cellIs" dxfId="6" priority="2" stopIfTrue="1" operator="equal">
      <formula>MAX($AT$2:$AT$39)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C37"/>
    </sheetView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21"/>
      <c r="B1" s="21" t="s">
        <v>230</v>
      </c>
      <c r="C1" s="21" t="s">
        <v>143</v>
      </c>
    </row>
    <row r="2" spans="1:3" ht="14" thickTop="1" x14ac:dyDescent="0.15">
      <c r="A2" s="22">
        <v>1</v>
      </c>
      <c r="B2" s="22" t="s">
        <v>221</v>
      </c>
      <c r="C2" s="22">
        <v>202</v>
      </c>
    </row>
    <row r="3" spans="1:3" x14ac:dyDescent="0.15">
      <c r="A3" s="25">
        <v>2</v>
      </c>
      <c r="B3" s="25" t="s">
        <v>31</v>
      </c>
      <c r="C3" s="25">
        <v>197</v>
      </c>
    </row>
    <row r="4" spans="1:3" x14ac:dyDescent="0.15">
      <c r="A4" s="25">
        <v>2</v>
      </c>
      <c r="B4" s="25" t="s">
        <v>199</v>
      </c>
      <c r="C4" s="25">
        <v>197</v>
      </c>
    </row>
    <row r="5" spans="1:3" x14ac:dyDescent="0.15">
      <c r="A5" s="25">
        <v>4</v>
      </c>
      <c r="B5" s="25" t="s">
        <v>155</v>
      </c>
      <c r="C5" s="25">
        <v>194</v>
      </c>
    </row>
    <row r="6" spans="1:3" x14ac:dyDescent="0.15">
      <c r="A6" s="25">
        <v>5</v>
      </c>
      <c r="B6" s="25" t="s">
        <v>180</v>
      </c>
      <c r="C6" s="25">
        <v>192</v>
      </c>
    </row>
    <row r="7" spans="1:3" x14ac:dyDescent="0.15">
      <c r="A7" s="25">
        <v>6</v>
      </c>
      <c r="B7" s="25" t="s">
        <v>151</v>
      </c>
      <c r="C7" s="25">
        <v>180</v>
      </c>
    </row>
    <row r="8" spans="1:3" x14ac:dyDescent="0.15">
      <c r="A8" s="25">
        <v>7</v>
      </c>
      <c r="B8" s="25" t="s">
        <v>161</v>
      </c>
      <c r="C8" s="25">
        <v>169</v>
      </c>
    </row>
    <row r="9" spans="1:3" x14ac:dyDescent="0.15">
      <c r="A9" s="25">
        <v>8</v>
      </c>
      <c r="B9" s="25" t="s">
        <v>231</v>
      </c>
      <c r="C9" s="25">
        <v>167</v>
      </c>
    </row>
    <row r="10" spans="1:3" x14ac:dyDescent="0.15">
      <c r="A10" s="25">
        <v>8</v>
      </c>
      <c r="B10" s="25" t="s">
        <v>245</v>
      </c>
      <c r="C10" s="25">
        <v>167</v>
      </c>
    </row>
    <row r="11" spans="1:3" x14ac:dyDescent="0.15">
      <c r="A11" s="25">
        <v>10</v>
      </c>
      <c r="B11" s="25" t="s">
        <v>244</v>
      </c>
      <c r="C11" s="25">
        <v>164</v>
      </c>
    </row>
    <row r="12" spans="1:3" x14ac:dyDescent="0.15">
      <c r="A12" s="25">
        <v>11</v>
      </c>
      <c r="B12" s="25" t="s">
        <v>241</v>
      </c>
      <c r="C12" s="25">
        <v>162</v>
      </c>
    </row>
    <row r="13" spans="1:3" x14ac:dyDescent="0.15">
      <c r="A13" s="25">
        <v>11</v>
      </c>
      <c r="B13" s="25" t="s">
        <v>201</v>
      </c>
      <c r="C13" s="25">
        <v>162</v>
      </c>
    </row>
    <row r="14" spans="1:3" x14ac:dyDescent="0.15">
      <c r="A14" s="25">
        <v>13</v>
      </c>
      <c r="B14" s="25" t="s">
        <v>239</v>
      </c>
      <c r="C14" s="25">
        <v>157</v>
      </c>
    </row>
    <row r="15" spans="1:3" x14ac:dyDescent="0.15">
      <c r="A15" s="25">
        <v>14</v>
      </c>
      <c r="B15" s="25" t="s">
        <v>81</v>
      </c>
      <c r="C15" s="25">
        <v>155</v>
      </c>
    </row>
    <row r="16" spans="1:3" x14ac:dyDescent="0.15">
      <c r="A16" s="25">
        <v>15</v>
      </c>
      <c r="B16" s="25" t="s">
        <v>213</v>
      </c>
      <c r="C16" s="25">
        <v>152</v>
      </c>
    </row>
    <row r="17" spans="1:3" x14ac:dyDescent="0.15">
      <c r="A17" s="25">
        <v>16</v>
      </c>
      <c r="B17" s="25" t="s">
        <v>16</v>
      </c>
      <c r="C17" s="25">
        <v>147</v>
      </c>
    </row>
    <row r="18" spans="1:3" x14ac:dyDescent="0.15">
      <c r="A18" s="25">
        <v>16</v>
      </c>
      <c r="B18" s="25" t="s">
        <v>32</v>
      </c>
      <c r="C18" s="25">
        <v>147</v>
      </c>
    </row>
    <row r="19" spans="1:3" x14ac:dyDescent="0.15">
      <c r="A19" s="25">
        <v>16</v>
      </c>
      <c r="B19" s="25" t="s">
        <v>137</v>
      </c>
      <c r="C19" s="25">
        <v>147</v>
      </c>
    </row>
    <row r="20" spans="1:3" x14ac:dyDescent="0.15">
      <c r="A20" s="25">
        <v>16</v>
      </c>
      <c r="B20" s="25" t="s">
        <v>246</v>
      </c>
      <c r="C20" s="25">
        <v>147</v>
      </c>
    </row>
    <row r="21" spans="1:3" x14ac:dyDescent="0.15">
      <c r="A21" s="25">
        <v>20</v>
      </c>
      <c r="B21" s="25" t="s">
        <v>148</v>
      </c>
      <c r="C21" s="25">
        <v>144</v>
      </c>
    </row>
    <row r="22" spans="1:3" x14ac:dyDescent="0.15">
      <c r="A22" s="25">
        <v>21</v>
      </c>
      <c r="B22" s="25" t="s">
        <v>153</v>
      </c>
      <c r="C22" s="25">
        <v>142</v>
      </c>
    </row>
    <row r="23" spans="1:3" x14ac:dyDescent="0.15">
      <c r="A23" s="25">
        <v>22</v>
      </c>
      <c r="B23" s="25" t="s">
        <v>59</v>
      </c>
      <c r="C23" s="25">
        <v>140</v>
      </c>
    </row>
    <row r="24" spans="1:3" x14ac:dyDescent="0.15">
      <c r="A24" s="25">
        <v>23</v>
      </c>
      <c r="B24" s="25" t="s">
        <v>76</v>
      </c>
      <c r="C24" s="25">
        <v>139</v>
      </c>
    </row>
    <row r="25" spans="1:3" x14ac:dyDescent="0.15">
      <c r="A25" s="25">
        <v>24</v>
      </c>
      <c r="B25" s="25" t="s">
        <v>149</v>
      </c>
      <c r="C25" s="25">
        <v>137</v>
      </c>
    </row>
    <row r="26" spans="1:3" x14ac:dyDescent="0.15">
      <c r="A26" s="25">
        <v>25</v>
      </c>
      <c r="B26" s="25" t="s">
        <v>154</v>
      </c>
      <c r="C26" s="25">
        <v>135</v>
      </c>
    </row>
    <row r="27" spans="1:3" x14ac:dyDescent="0.15">
      <c r="A27" s="25">
        <v>26</v>
      </c>
      <c r="B27" s="25" t="s">
        <v>243</v>
      </c>
      <c r="C27" s="25">
        <v>132</v>
      </c>
    </row>
    <row r="28" spans="1:3" x14ac:dyDescent="0.15">
      <c r="A28" s="25">
        <v>27</v>
      </c>
      <c r="B28" s="25" t="s">
        <v>18</v>
      </c>
      <c r="C28" s="25">
        <v>130</v>
      </c>
    </row>
    <row r="29" spans="1:3" x14ac:dyDescent="0.15">
      <c r="A29" s="25">
        <v>27</v>
      </c>
      <c r="B29" s="25" t="s">
        <v>41</v>
      </c>
      <c r="C29" s="25">
        <v>130</v>
      </c>
    </row>
    <row r="30" spans="1:3" x14ac:dyDescent="0.15">
      <c r="A30" s="25">
        <v>29</v>
      </c>
      <c r="B30" s="25" t="s">
        <v>202</v>
      </c>
      <c r="C30" s="25">
        <v>127</v>
      </c>
    </row>
    <row r="31" spans="1:3" x14ac:dyDescent="0.15">
      <c r="A31" s="25">
        <v>29</v>
      </c>
      <c r="B31" s="25" t="s">
        <v>60</v>
      </c>
      <c r="C31" s="25">
        <v>127</v>
      </c>
    </row>
    <row r="32" spans="1:3" x14ac:dyDescent="0.15">
      <c r="A32" s="25">
        <v>31</v>
      </c>
      <c r="B32" s="25" t="s">
        <v>242</v>
      </c>
      <c r="C32" s="25">
        <v>117</v>
      </c>
    </row>
    <row r="33" spans="1:3" x14ac:dyDescent="0.15">
      <c r="A33" s="25">
        <v>32</v>
      </c>
      <c r="B33" s="25" t="s">
        <v>222</v>
      </c>
      <c r="C33" s="25">
        <v>115</v>
      </c>
    </row>
    <row r="34" spans="1:3" x14ac:dyDescent="0.15">
      <c r="A34" s="25">
        <v>32</v>
      </c>
      <c r="B34" s="25" t="s">
        <v>21</v>
      </c>
      <c r="C34" s="25">
        <v>115</v>
      </c>
    </row>
    <row r="35" spans="1:3" x14ac:dyDescent="0.15">
      <c r="A35" s="25">
        <v>32</v>
      </c>
      <c r="B35" s="25" t="s">
        <v>147</v>
      </c>
      <c r="C35" s="25">
        <v>115</v>
      </c>
    </row>
    <row r="36" spans="1:3" x14ac:dyDescent="0.15">
      <c r="A36" s="25">
        <v>35</v>
      </c>
      <c r="B36" s="25" t="s">
        <v>144</v>
      </c>
      <c r="C36" s="25">
        <v>102</v>
      </c>
    </row>
    <row r="37" spans="1:3" x14ac:dyDescent="0.15">
      <c r="A37" s="25">
        <v>36</v>
      </c>
      <c r="B37" s="25" t="s">
        <v>20</v>
      </c>
      <c r="C37" s="25">
        <v>97</v>
      </c>
    </row>
    <row r="38" spans="1:3" ht="14" thickBot="1" x14ac:dyDescent="0.2">
      <c r="A38" s="27">
        <v>37</v>
      </c>
      <c r="B38" s="27" t="s">
        <v>235</v>
      </c>
      <c r="C38" s="27">
        <v>77</v>
      </c>
    </row>
    <row r="39" spans="1:3" ht="14" thickTop="1" x14ac:dyDescent="0.15"/>
  </sheetData>
  <sortState ref="A2:C38">
    <sortCondition ref="A2:A38"/>
  </sortState>
  <conditionalFormatting sqref="C2:C38">
    <cfRule type="expression" dxfId="5" priority="4" stopIfTrue="1">
      <formula>$B2=""</formula>
    </cfRule>
  </conditionalFormatting>
  <conditionalFormatting sqref="B2:B38">
    <cfRule type="expression" dxfId="4" priority="2" stopIfTrue="1">
      <formula>$B2=""</formula>
    </cfRule>
  </conditionalFormatting>
  <conditionalFormatting sqref="A2:A38">
    <cfRule type="expression" dxfId="3" priority="1" stopIfTrue="1">
      <formula>$B2=""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C42" sqref="C42"/>
    </sheetView>
  </sheetViews>
  <sheetFormatPr baseColWidth="10" defaultRowHeight="13" x14ac:dyDescent="0.15"/>
  <cols>
    <col min="1" max="1" width="3" bestFit="1" customWidth="1"/>
    <col min="2" max="2" width="17.33203125" customWidth="1"/>
  </cols>
  <sheetData>
    <row r="1" spans="1:3" ht="15" thickTop="1" thickBot="1" x14ac:dyDescent="0.2">
      <c r="A1" s="21"/>
      <c r="B1" s="21" t="s">
        <v>230</v>
      </c>
      <c r="C1" s="21" t="s">
        <v>143</v>
      </c>
    </row>
    <row r="2" spans="1:3" ht="14" thickTop="1" x14ac:dyDescent="0.15">
      <c r="A2" s="22">
        <v>1</v>
      </c>
      <c r="B2" s="22" t="s">
        <v>249</v>
      </c>
      <c r="C2" s="22">
        <v>231</v>
      </c>
    </row>
    <row r="3" spans="1:3" x14ac:dyDescent="0.15">
      <c r="A3" s="25">
        <v>2</v>
      </c>
      <c r="B3" s="25" t="s">
        <v>251</v>
      </c>
      <c r="C3" s="25">
        <v>221</v>
      </c>
    </row>
    <row r="4" spans="1:3" x14ac:dyDescent="0.15">
      <c r="A4" s="25">
        <v>2</v>
      </c>
      <c r="B4" s="25" t="s">
        <v>202</v>
      </c>
      <c r="C4" s="25">
        <v>221</v>
      </c>
    </row>
    <row r="5" spans="1:3" x14ac:dyDescent="0.15">
      <c r="A5" s="25">
        <v>2</v>
      </c>
      <c r="B5" s="25" t="s">
        <v>252</v>
      </c>
      <c r="C5" s="25">
        <v>221</v>
      </c>
    </row>
    <row r="6" spans="1:3" x14ac:dyDescent="0.15">
      <c r="A6" s="25">
        <v>5</v>
      </c>
      <c r="B6" s="25" t="s">
        <v>76</v>
      </c>
      <c r="C6" s="25">
        <v>209</v>
      </c>
    </row>
    <row r="7" spans="1:3" x14ac:dyDescent="0.15">
      <c r="A7" s="25">
        <v>5</v>
      </c>
      <c r="B7" s="25" t="s">
        <v>235</v>
      </c>
      <c r="C7" s="25">
        <v>209</v>
      </c>
    </row>
    <row r="8" spans="1:3" x14ac:dyDescent="0.15">
      <c r="A8" s="25">
        <v>7</v>
      </c>
      <c r="B8" s="25" t="s">
        <v>232</v>
      </c>
      <c r="C8" s="25">
        <v>206</v>
      </c>
    </row>
    <row r="9" spans="1:3" x14ac:dyDescent="0.15">
      <c r="A9" s="25">
        <v>8</v>
      </c>
      <c r="B9" s="25" t="s">
        <v>149</v>
      </c>
      <c r="C9" s="25">
        <v>201</v>
      </c>
    </row>
    <row r="10" spans="1:3" x14ac:dyDescent="0.15">
      <c r="A10" s="25">
        <v>9</v>
      </c>
      <c r="B10" s="25" t="s">
        <v>223</v>
      </c>
      <c r="C10" s="25">
        <v>192</v>
      </c>
    </row>
    <row r="11" spans="1:3" x14ac:dyDescent="0.15">
      <c r="A11" s="25">
        <v>10</v>
      </c>
      <c r="B11" s="25" t="s">
        <v>19</v>
      </c>
      <c r="C11" s="25">
        <v>191</v>
      </c>
    </row>
    <row r="12" spans="1:3" x14ac:dyDescent="0.15">
      <c r="A12" s="25">
        <v>11</v>
      </c>
      <c r="B12" s="25" t="s">
        <v>21</v>
      </c>
      <c r="C12" s="25">
        <v>179</v>
      </c>
    </row>
    <row r="13" spans="1:3" x14ac:dyDescent="0.15">
      <c r="A13" s="25">
        <v>12</v>
      </c>
      <c r="B13" s="25" t="s">
        <v>16</v>
      </c>
      <c r="C13" s="25">
        <v>171</v>
      </c>
    </row>
    <row r="14" spans="1:3" x14ac:dyDescent="0.15">
      <c r="A14" s="25">
        <v>13</v>
      </c>
      <c r="B14" s="25" t="s">
        <v>148</v>
      </c>
      <c r="C14" s="25">
        <v>159</v>
      </c>
    </row>
    <row r="15" spans="1:3" x14ac:dyDescent="0.15">
      <c r="A15" s="25">
        <v>13</v>
      </c>
      <c r="B15" s="25" t="s">
        <v>156</v>
      </c>
      <c r="C15" s="25">
        <v>159</v>
      </c>
    </row>
    <row r="16" spans="1:3" x14ac:dyDescent="0.15">
      <c r="A16" s="25">
        <v>15</v>
      </c>
      <c r="B16" s="25" t="s">
        <v>201</v>
      </c>
      <c r="C16" s="25">
        <v>156</v>
      </c>
    </row>
    <row r="17" spans="1:3" x14ac:dyDescent="0.15">
      <c r="A17" s="25">
        <v>16</v>
      </c>
      <c r="B17" s="25" t="s">
        <v>168</v>
      </c>
      <c r="C17" s="25">
        <v>153</v>
      </c>
    </row>
    <row r="18" spans="1:3" x14ac:dyDescent="0.15">
      <c r="A18" s="25">
        <v>17</v>
      </c>
      <c r="B18" s="25" t="s">
        <v>31</v>
      </c>
      <c r="C18" s="25">
        <v>151</v>
      </c>
    </row>
    <row r="19" spans="1:3" x14ac:dyDescent="0.15">
      <c r="A19" s="25">
        <v>17</v>
      </c>
      <c r="B19" s="25" t="s">
        <v>213</v>
      </c>
      <c r="C19" s="25">
        <v>151</v>
      </c>
    </row>
    <row r="20" spans="1:3" x14ac:dyDescent="0.15">
      <c r="A20" s="25">
        <v>17</v>
      </c>
      <c r="B20" s="25" t="s">
        <v>241</v>
      </c>
      <c r="C20" s="25">
        <v>151</v>
      </c>
    </row>
    <row r="21" spans="1:3" x14ac:dyDescent="0.15">
      <c r="A21" s="25">
        <v>17</v>
      </c>
      <c r="B21" s="25" t="s">
        <v>253</v>
      </c>
      <c r="C21" s="25">
        <v>151</v>
      </c>
    </row>
    <row r="22" spans="1:3" x14ac:dyDescent="0.15">
      <c r="A22" s="25">
        <v>21</v>
      </c>
      <c r="B22" s="25" t="s">
        <v>248</v>
      </c>
      <c r="C22" s="25">
        <v>149</v>
      </c>
    </row>
    <row r="23" spans="1:3" x14ac:dyDescent="0.15">
      <c r="A23" s="25">
        <v>22</v>
      </c>
      <c r="B23" s="25" t="s">
        <v>81</v>
      </c>
      <c r="C23" s="25">
        <v>146</v>
      </c>
    </row>
    <row r="24" spans="1:3" x14ac:dyDescent="0.15">
      <c r="A24" s="25">
        <v>22</v>
      </c>
      <c r="B24" s="25" t="s">
        <v>41</v>
      </c>
      <c r="C24" s="25">
        <v>146</v>
      </c>
    </row>
    <row r="25" spans="1:3" x14ac:dyDescent="0.15">
      <c r="A25" s="25">
        <v>24</v>
      </c>
      <c r="B25" s="25" t="s">
        <v>137</v>
      </c>
      <c r="C25" s="25">
        <v>141</v>
      </c>
    </row>
    <row r="26" spans="1:3" x14ac:dyDescent="0.15">
      <c r="A26" s="25">
        <v>25</v>
      </c>
      <c r="B26" s="25" t="s">
        <v>250</v>
      </c>
      <c r="C26" s="25">
        <v>139</v>
      </c>
    </row>
    <row r="27" spans="1:3" x14ac:dyDescent="0.15">
      <c r="A27" s="25">
        <v>25</v>
      </c>
      <c r="B27" s="25" t="s">
        <v>154</v>
      </c>
      <c r="C27" s="25">
        <v>139</v>
      </c>
    </row>
    <row r="28" spans="1:3" x14ac:dyDescent="0.15">
      <c r="A28" s="25">
        <v>27</v>
      </c>
      <c r="B28" s="25" t="s">
        <v>229</v>
      </c>
      <c r="C28" s="25">
        <v>137</v>
      </c>
    </row>
    <row r="29" spans="1:3" x14ac:dyDescent="0.15">
      <c r="A29" s="25">
        <v>28</v>
      </c>
      <c r="B29" s="25" t="s">
        <v>239</v>
      </c>
      <c r="C29" s="25">
        <v>136</v>
      </c>
    </row>
    <row r="30" spans="1:3" x14ac:dyDescent="0.15">
      <c r="A30" s="25">
        <v>28</v>
      </c>
      <c r="B30" s="25" t="s">
        <v>220</v>
      </c>
      <c r="C30" s="25">
        <v>136</v>
      </c>
    </row>
    <row r="31" spans="1:3" x14ac:dyDescent="0.15">
      <c r="A31" s="25">
        <v>30</v>
      </c>
      <c r="B31" s="25" t="s">
        <v>222</v>
      </c>
      <c r="C31" s="25">
        <v>131</v>
      </c>
    </row>
    <row r="32" spans="1:3" x14ac:dyDescent="0.15">
      <c r="A32" s="25">
        <v>31</v>
      </c>
      <c r="B32" s="25" t="s">
        <v>67</v>
      </c>
      <c r="C32" s="25">
        <v>129</v>
      </c>
    </row>
    <row r="33" spans="1:3" x14ac:dyDescent="0.15">
      <c r="A33" s="25">
        <v>31</v>
      </c>
      <c r="B33" s="25" t="s">
        <v>242</v>
      </c>
      <c r="C33" s="25">
        <v>129</v>
      </c>
    </row>
    <row r="34" spans="1:3" x14ac:dyDescent="0.15">
      <c r="A34" s="25">
        <v>33</v>
      </c>
      <c r="B34" s="25" t="s">
        <v>144</v>
      </c>
      <c r="C34" s="25">
        <v>124</v>
      </c>
    </row>
    <row r="35" spans="1:3" x14ac:dyDescent="0.15">
      <c r="A35" s="25">
        <v>34</v>
      </c>
      <c r="B35" s="25" t="s">
        <v>180</v>
      </c>
      <c r="C35" s="25">
        <v>119</v>
      </c>
    </row>
    <row r="36" spans="1:3" x14ac:dyDescent="0.15">
      <c r="A36" s="25">
        <v>35</v>
      </c>
      <c r="B36" s="25" t="s">
        <v>151</v>
      </c>
      <c r="C36" s="25">
        <v>114</v>
      </c>
    </row>
    <row r="37" spans="1:3" x14ac:dyDescent="0.15">
      <c r="A37" s="25">
        <v>36</v>
      </c>
      <c r="B37" s="25" t="s">
        <v>153</v>
      </c>
      <c r="C37" s="25">
        <v>109</v>
      </c>
    </row>
    <row r="38" spans="1:3" x14ac:dyDescent="0.15">
      <c r="A38" s="25">
        <v>37</v>
      </c>
      <c r="B38" s="25" t="s">
        <v>221</v>
      </c>
      <c r="C38" s="25">
        <v>106</v>
      </c>
    </row>
    <row r="39" spans="1:3" x14ac:dyDescent="0.15">
      <c r="A39" s="25">
        <v>38</v>
      </c>
      <c r="B39" s="25" t="s">
        <v>161</v>
      </c>
      <c r="C39" s="25">
        <v>104</v>
      </c>
    </row>
    <row r="40" spans="1:3" x14ac:dyDescent="0.15">
      <c r="A40" s="25">
        <v>39</v>
      </c>
      <c r="B40" s="25" t="s">
        <v>32</v>
      </c>
      <c r="C40" s="25">
        <v>101</v>
      </c>
    </row>
    <row r="41" spans="1:3" ht="14" thickBot="1" x14ac:dyDescent="0.2">
      <c r="A41" s="27">
        <v>40</v>
      </c>
      <c r="B41" s="27" t="s">
        <v>245</v>
      </c>
      <c r="C41" s="27">
        <v>96</v>
      </c>
    </row>
    <row r="42" spans="1:3" ht="14" thickTop="1" x14ac:dyDescent="0.15"/>
  </sheetData>
  <sortState ref="A2:C41">
    <sortCondition ref="A1"/>
  </sortState>
  <conditionalFormatting sqref="C2:C41">
    <cfRule type="expression" dxfId="2" priority="3" stopIfTrue="1">
      <formula>$B2=""</formula>
    </cfRule>
  </conditionalFormatting>
  <conditionalFormatting sqref="B2:B41">
    <cfRule type="expression" dxfId="1" priority="2" stopIfTrue="1">
      <formula>$B2=""</formula>
    </cfRule>
  </conditionalFormatting>
  <conditionalFormatting sqref="A2:A41">
    <cfRule type="expression" dxfId="0" priority="1" stopIfTrue="1">
      <formula>$B2=""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32" t="s">
        <v>59</v>
      </c>
      <c r="C2" s="32">
        <v>205</v>
      </c>
    </row>
    <row r="3" spans="1:3" x14ac:dyDescent="0.15">
      <c r="A3" s="5">
        <v>2</v>
      </c>
      <c r="B3" s="33" t="s">
        <v>160</v>
      </c>
      <c r="C3" s="33">
        <v>165</v>
      </c>
    </row>
    <row r="4" spans="1:3" x14ac:dyDescent="0.15">
      <c r="A4" s="5">
        <v>3</v>
      </c>
      <c r="B4" s="33" t="s">
        <v>159</v>
      </c>
      <c r="C4" s="33">
        <v>145</v>
      </c>
    </row>
    <row r="5" spans="1:3" x14ac:dyDescent="0.15">
      <c r="A5" s="5">
        <v>4</v>
      </c>
      <c r="B5" s="33" t="s">
        <v>37</v>
      </c>
      <c r="C5" s="33">
        <v>145</v>
      </c>
    </row>
    <row r="6" spans="1:3" x14ac:dyDescent="0.15">
      <c r="A6" s="5">
        <v>5</v>
      </c>
      <c r="B6" s="33" t="s">
        <v>14</v>
      </c>
      <c r="C6" s="33">
        <v>135</v>
      </c>
    </row>
    <row r="7" spans="1:3" x14ac:dyDescent="0.15">
      <c r="A7" s="5">
        <v>6</v>
      </c>
      <c r="B7" s="33" t="s">
        <v>58</v>
      </c>
      <c r="C7" s="33">
        <v>135</v>
      </c>
    </row>
    <row r="8" spans="1:3" x14ac:dyDescent="0.15">
      <c r="A8" s="5">
        <v>7</v>
      </c>
      <c r="B8" s="33" t="s">
        <v>16</v>
      </c>
      <c r="C8" s="33">
        <v>135</v>
      </c>
    </row>
    <row r="9" spans="1:3" x14ac:dyDescent="0.15">
      <c r="A9" s="5">
        <v>8</v>
      </c>
      <c r="B9" s="33" t="s">
        <v>57</v>
      </c>
      <c r="C9" s="33">
        <v>130</v>
      </c>
    </row>
    <row r="10" spans="1:3" x14ac:dyDescent="0.15">
      <c r="A10" s="5">
        <v>9</v>
      </c>
      <c r="B10" s="33" t="s">
        <v>161</v>
      </c>
      <c r="C10" s="33">
        <v>125</v>
      </c>
    </row>
    <row r="11" spans="1:3" x14ac:dyDescent="0.15">
      <c r="A11" s="5">
        <v>10</v>
      </c>
      <c r="B11" s="33" t="s">
        <v>17</v>
      </c>
      <c r="C11" s="33">
        <v>125</v>
      </c>
    </row>
    <row r="12" spans="1:3" x14ac:dyDescent="0.15">
      <c r="A12" s="5">
        <v>11</v>
      </c>
      <c r="B12" s="33" t="s">
        <v>167</v>
      </c>
      <c r="C12" s="33">
        <v>125</v>
      </c>
    </row>
    <row r="13" spans="1:3" x14ac:dyDescent="0.15">
      <c r="A13" s="5">
        <v>12</v>
      </c>
      <c r="B13" s="33" t="s">
        <v>157</v>
      </c>
      <c r="C13" s="33">
        <v>120</v>
      </c>
    </row>
    <row r="14" spans="1:3" x14ac:dyDescent="0.15">
      <c r="A14" s="5">
        <v>13</v>
      </c>
      <c r="B14" s="33" t="s">
        <v>158</v>
      </c>
      <c r="C14" s="33">
        <v>120</v>
      </c>
    </row>
    <row r="15" spans="1:3" x14ac:dyDescent="0.15">
      <c r="A15" s="5">
        <v>14</v>
      </c>
      <c r="B15" s="33" t="s">
        <v>72</v>
      </c>
      <c r="C15" s="33">
        <v>115</v>
      </c>
    </row>
    <row r="16" spans="1:3" x14ac:dyDescent="0.15">
      <c r="A16" s="5">
        <v>15</v>
      </c>
      <c r="B16" s="33" t="s">
        <v>65</v>
      </c>
      <c r="C16" s="33">
        <v>115</v>
      </c>
    </row>
    <row r="17" spans="1:3" x14ac:dyDescent="0.15">
      <c r="A17" s="5">
        <v>16</v>
      </c>
      <c r="B17" s="33" t="s">
        <v>162</v>
      </c>
      <c r="C17" s="33">
        <v>115</v>
      </c>
    </row>
    <row r="18" spans="1:3" x14ac:dyDescent="0.15">
      <c r="A18" s="5">
        <v>17</v>
      </c>
      <c r="B18" s="33" t="s">
        <v>32</v>
      </c>
      <c r="C18" s="33">
        <v>115</v>
      </c>
    </row>
    <row r="19" spans="1:3" x14ac:dyDescent="0.15">
      <c r="A19" s="5">
        <v>18</v>
      </c>
      <c r="B19" s="33" t="s">
        <v>19</v>
      </c>
      <c r="C19" s="33">
        <v>115</v>
      </c>
    </row>
    <row r="20" spans="1:3" x14ac:dyDescent="0.15">
      <c r="A20" s="5">
        <v>19</v>
      </c>
      <c r="B20" s="33" t="s">
        <v>23</v>
      </c>
      <c r="C20" s="33">
        <v>115</v>
      </c>
    </row>
    <row r="21" spans="1:3" x14ac:dyDescent="0.15">
      <c r="A21" s="5">
        <v>20</v>
      </c>
      <c r="B21" s="33" t="s">
        <v>60</v>
      </c>
      <c r="C21" s="33">
        <v>110</v>
      </c>
    </row>
    <row r="22" spans="1:3" x14ac:dyDescent="0.15">
      <c r="A22" s="5">
        <v>21</v>
      </c>
      <c r="B22" s="33" t="s">
        <v>163</v>
      </c>
      <c r="C22" s="33">
        <v>110</v>
      </c>
    </row>
    <row r="23" spans="1:3" x14ac:dyDescent="0.15">
      <c r="A23" s="5">
        <v>22</v>
      </c>
      <c r="B23" s="33" t="s">
        <v>73</v>
      </c>
      <c r="C23" s="33">
        <v>110</v>
      </c>
    </row>
    <row r="24" spans="1:3" x14ac:dyDescent="0.15">
      <c r="A24" s="5">
        <v>23</v>
      </c>
      <c r="B24" s="33" t="s">
        <v>40</v>
      </c>
      <c r="C24" s="33">
        <v>105</v>
      </c>
    </row>
    <row r="25" spans="1:3" x14ac:dyDescent="0.15">
      <c r="A25" s="5">
        <v>24</v>
      </c>
      <c r="B25" s="33" t="s">
        <v>27</v>
      </c>
      <c r="C25" s="33">
        <v>105</v>
      </c>
    </row>
    <row r="26" spans="1:3" x14ac:dyDescent="0.15">
      <c r="A26" s="5">
        <v>25</v>
      </c>
      <c r="B26" s="33" t="s">
        <v>43</v>
      </c>
      <c r="C26" s="33">
        <v>105</v>
      </c>
    </row>
    <row r="27" spans="1:3" x14ac:dyDescent="0.15">
      <c r="A27" s="5">
        <v>26</v>
      </c>
      <c r="B27" s="33" t="s">
        <v>86</v>
      </c>
      <c r="C27" s="33">
        <v>100</v>
      </c>
    </row>
    <row r="28" spans="1:3" x14ac:dyDescent="0.15">
      <c r="A28" s="5">
        <v>27</v>
      </c>
      <c r="B28" s="33" t="s">
        <v>87</v>
      </c>
      <c r="C28" s="33">
        <v>100</v>
      </c>
    </row>
    <row r="29" spans="1:3" x14ac:dyDescent="0.15">
      <c r="A29" s="5">
        <v>28</v>
      </c>
      <c r="B29" s="33" t="s">
        <v>164</v>
      </c>
      <c r="C29" s="33">
        <v>100</v>
      </c>
    </row>
    <row r="30" spans="1:3" x14ac:dyDescent="0.15">
      <c r="A30" s="5">
        <v>29</v>
      </c>
      <c r="B30" s="33" t="s">
        <v>35</v>
      </c>
      <c r="C30" s="33">
        <v>100</v>
      </c>
    </row>
    <row r="31" spans="1:3" x14ac:dyDescent="0.15">
      <c r="A31" s="5">
        <v>30</v>
      </c>
      <c r="B31" s="33" t="s">
        <v>168</v>
      </c>
      <c r="C31" s="33">
        <v>100</v>
      </c>
    </row>
    <row r="32" spans="1:3" x14ac:dyDescent="0.15">
      <c r="A32" s="5">
        <v>31</v>
      </c>
      <c r="B32" s="33" t="s">
        <v>20</v>
      </c>
      <c r="C32" s="33">
        <v>95</v>
      </c>
    </row>
    <row r="33" spans="1:3" x14ac:dyDescent="0.15">
      <c r="A33" s="5">
        <v>32</v>
      </c>
      <c r="B33" s="33" t="s">
        <v>166</v>
      </c>
      <c r="C33" s="33">
        <v>95</v>
      </c>
    </row>
    <row r="34" spans="1:3" x14ac:dyDescent="0.15">
      <c r="A34" s="5">
        <v>33</v>
      </c>
      <c r="B34" s="33" t="s">
        <v>81</v>
      </c>
      <c r="C34" s="33">
        <v>90</v>
      </c>
    </row>
    <row r="35" spans="1:3" x14ac:dyDescent="0.15">
      <c r="A35" s="5">
        <v>34</v>
      </c>
      <c r="B35" s="33" t="s">
        <v>75</v>
      </c>
      <c r="C35" s="33">
        <v>90</v>
      </c>
    </row>
    <row r="36" spans="1:3" x14ac:dyDescent="0.15">
      <c r="A36" s="5">
        <v>35</v>
      </c>
      <c r="B36" s="33" t="s">
        <v>54</v>
      </c>
      <c r="C36" s="33">
        <v>90</v>
      </c>
    </row>
    <row r="37" spans="1:3" x14ac:dyDescent="0.15">
      <c r="A37" s="5">
        <v>36</v>
      </c>
      <c r="B37" s="33" t="s">
        <v>77</v>
      </c>
      <c r="C37" s="33">
        <v>85</v>
      </c>
    </row>
    <row r="38" spans="1:3" ht="14" thickBot="1" x14ac:dyDescent="0.2">
      <c r="A38" s="10">
        <v>37</v>
      </c>
      <c r="B38" s="31" t="s">
        <v>165</v>
      </c>
      <c r="C38" s="31">
        <v>75</v>
      </c>
    </row>
    <row r="39" spans="1:3" ht="14" thickTop="1" x14ac:dyDescent="0.15"/>
  </sheetData>
  <sortState ref="B2:C38">
    <sortCondition descending="1" ref="C2:C38"/>
  </sortState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78</v>
      </c>
      <c r="C2" s="6">
        <v>165</v>
      </c>
    </row>
    <row r="3" spans="1:3" x14ac:dyDescent="0.15">
      <c r="A3" s="5">
        <v>2</v>
      </c>
      <c r="B3" s="23" t="s">
        <v>24</v>
      </c>
      <c r="C3" s="5">
        <v>160</v>
      </c>
    </row>
    <row r="4" spans="1:3" x14ac:dyDescent="0.15">
      <c r="A4" s="5">
        <v>3</v>
      </c>
      <c r="B4" s="23" t="s">
        <v>60</v>
      </c>
      <c r="C4" s="5">
        <v>160</v>
      </c>
    </row>
    <row r="5" spans="1:3" x14ac:dyDescent="0.15">
      <c r="A5" s="5">
        <v>4</v>
      </c>
      <c r="B5" s="23" t="s">
        <v>79</v>
      </c>
      <c r="C5" s="6">
        <v>150</v>
      </c>
    </row>
    <row r="6" spans="1:3" x14ac:dyDescent="0.15">
      <c r="A6" s="5">
        <v>5</v>
      </c>
      <c r="B6" s="23" t="s">
        <v>32</v>
      </c>
      <c r="C6" s="5">
        <v>140</v>
      </c>
    </row>
    <row r="7" spans="1:3" x14ac:dyDescent="0.15">
      <c r="A7" s="5">
        <v>6</v>
      </c>
      <c r="B7" s="23" t="s">
        <v>43</v>
      </c>
      <c r="C7" s="5">
        <v>140</v>
      </c>
    </row>
    <row r="8" spans="1:3" x14ac:dyDescent="0.15">
      <c r="A8" s="5">
        <v>7</v>
      </c>
      <c r="B8" s="23" t="s">
        <v>80</v>
      </c>
      <c r="C8" s="6">
        <v>140</v>
      </c>
    </row>
    <row r="9" spans="1:3" x14ac:dyDescent="0.15">
      <c r="A9" s="5">
        <v>8</v>
      </c>
      <c r="B9" s="23" t="s">
        <v>81</v>
      </c>
      <c r="C9" s="6">
        <v>140</v>
      </c>
    </row>
    <row r="10" spans="1:3" x14ac:dyDescent="0.15">
      <c r="A10" s="5">
        <v>9</v>
      </c>
      <c r="B10" s="23" t="s">
        <v>22</v>
      </c>
      <c r="C10" s="5">
        <v>135</v>
      </c>
    </row>
    <row r="11" spans="1:3" x14ac:dyDescent="0.15">
      <c r="A11" s="5">
        <v>10</v>
      </c>
      <c r="B11" s="23" t="s">
        <v>38</v>
      </c>
      <c r="C11" s="5">
        <v>135</v>
      </c>
    </row>
    <row r="12" spans="1:3" x14ac:dyDescent="0.15">
      <c r="A12" s="5">
        <v>11</v>
      </c>
      <c r="B12" s="23" t="s">
        <v>57</v>
      </c>
      <c r="C12" s="5">
        <v>135</v>
      </c>
    </row>
    <row r="13" spans="1:3" x14ac:dyDescent="0.15">
      <c r="A13" s="5">
        <v>12</v>
      </c>
      <c r="B13" s="23" t="s">
        <v>58</v>
      </c>
      <c r="C13" s="5">
        <v>135</v>
      </c>
    </row>
    <row r="14" spans="1:3" x14ac:dyDescent="0.15">
      <c r="A14" s="5">
        <v>13</v>
      </c>
      <c r="B14" s="23" t="s">
        <v>161</v>
      </c>
      <c r="C14" s="5">
        <v>135</v>
      </c>
    </row>
    <row r="15" spans="1:3" x14ac:dyDescent="0.15">
      <c r="A15" s="5">
        <v>14</v>
      </c>
      <c r="B15" s="23" t="s">
        <v>63</v>
      </c>
      <c r="C15" s="5">
        <v>135</v>
      </c>
    </row>
    <row r="16" spans="1:3" x14ac:dyDescent="0.15">
      <c r="A16" s="5">
        <v>15</v>
      </c>
      <c r="B16" s="23" t="s">
        <v>70</v>
      </c>
      <c r="C16" s="5">
        <v>135</v>
      </c>
    </row>
    <row r="17" spans="1:3" x14ac:dyDescent="0.15">
      <c r="A17" s="5">
        <v>16</v>
      </c>
      <c r="B17" s="23" t="s">
        <v>16</v>
      </c>
      <c r="C17" s="6">
        <v>130</v>
      </c>
    </row>
    <row r="18" spans="1:3" x14ac:dyDescent="0.15">
      <c r="A18" s="5">
        <v>17</v>
      </c>
      <c r="B18" s="23" t="s">
        <v>19</v>
      </c>
      <c r="C18" s="6">
        <v>130</v>
      </c>
    </row>
    <row r="19" spans="1:3" x14ac:dyDescent="0.15">
      <c r="A19" s="5">
        <v>18</v>
      </c>
      <c r="B19" s="23" t="s">
        <v>36</v>
      </c>
      <c r="C19" s="5">
        <v>130</v>
      </c>
    </row>
    <row r="20" spans="1:3" x14ac:dyDescent="0.15">
      <c r="A20" s="5">
        <v>19</v>
      </c>
      <c r="B20" s="23" t="s">
        <v>68</v>
      </c>
      <c r="C20" s="5">
        <v>130</v>
      </c>
    </row>
    <row r="21" spans="1:3" x14ac:dyDescent="0.15">
      <c r="A21" s="5">
        <v>20</v>
      </c>
      <c r="B21" s="23" t="s">
        <v>18</v>
      </c>
      <c r="C21" s="6">
        <v>125</v>
      </c>
    </row>
    <row r="22" spans="1:3" x14ac:dyDescent="0.15">
      <c r="A22" s="5">
        <v>21</v>
      </c>
      <c r="B22" s="23" t="s">
        <v>28</v>
      </c>
      <c r="C22" s="5">
        <v>125</v>
      </c>
    </row>
    <row r="23" spans="1:3" x14ac:dyDescent="0.15">
      <c r="A23" s="5">
        <v>22</v>
      </c>
      <c r="B23" s="23" t="s">
        <v>33</v>
      </c>
      <c r="C23" s="5">
        <v>125</v>
      </c>
    </row>
    <row r="24" spans="1:3" x14ac:dyDescent="0.15">
      <c r="A24" s="5">
        <v>23</v>
      </c>
      <c r="B24" s="23" t="s">
        <v>35</v>
      </c>
      <c r="C24" s="5">
        <v>125</v>
      </c>
    </row>
    <row r="25" spans="1:3" x14ac:dyDescent="0.15">
      <c r="A25" s="5">
        <v>24</v>
      </c>
      <c r="B25" s="23" t="s">
        <v>56</v>
      </c>
      <c r="C25" s="5">
        <v>125</v>
      </c>
    </row>
    <row r="26" spans="1:3" x14ac:dyDescent="0.15">
      <c r="A26" s="5">
        <v>25</v>
      </c>
      <c r="B26" s="23" t="s">
        <v>67</v>
      </c>
      <c r="C26" s="5">
        <v>125</v>
      </c>
    </row>
    <row r="27" spans="1:3" x14ac:dyDescent="0.15">
      <c r="A27" s="5">
        <v>26</v>
      </c>
      <c r="B27" s="23" t="s">
        <v>72</v>
      </c>
      <c r="C27" s="6">
        <v>125</v>
      </c>
    </row>
    <row r="28" spans="1:3" x14ac:dyDescent="0.15">
      <c r="A28" s="5">
        <v>27</v>
      </c>
      <c r="B28" s="23" t="s">
        <v>86</v>
      </c>
      <c r="C28" s="6">
        <v>125</v>
      </c>
    </row>
    <row r="29" spans="1:3" x14ac:dyDescent="0.15">
      <c r="A29" s="5">
        <v>28</v>
      </c>
      <c r="B29" s="23" t="s">
        <v>87</v>
      </c>
      <c r="C29" s="6">
        <v>125</v>
      </c>
    </row>
    <row r="30" spans="1:3" x14ac:dyDescent="0.15">
      <c r="A30" s="5">
        <v>29</v>
      </c>
      <c r="B30" s="23" t="s">
        <v>169</v>
      </c>
      <c r="C30" s="6">
        <v>120</v>
      </c>
    </row>
    <row r="31" spans="1:3" x14ac:dyDescent="0.15">
      <c r="A31" s="5">
        <v>30</v>
      </c>
      <c r="B31" s="23" t="s">
        <v>27</v>
      </c>
      <c r="C31" s="5">
        <v>120</v>
      </c>
    </row>
    <row r="32" spans="1:3" x14ac:dyDescent="0.15">
      <c r="A32" s="5">
        <v>31</v>
      </c>
      <c r="B32" s="23" t="s">
        <v>54</v>
      </c>
      <c r="C32" s="5">
        <v>120</v>
      </c>
    </row>
    <row r="33" spans="1:3" x14ac:dyDescent="0.15">
      <c r="A33" s="5">
        <v>32</v>
      </c>
      <c r="B33" s="23" t="s">
        <v>59</v>
      </c>
      <c r="C33" s="5">
        <v>120</v>
      </c>
    </row>
    <row r="34" spans="1:3" x14ac:dyDescent="0.15">
      <c r="A34" s="5">
        <v>33</v>
      </c>
      <c r="B34" s="23" t="s">
        <v>65</v>
      </c>
      <c r="C34" s="5">
        <v>120</v>
      </c>
    </row>
    <row r="35" spans="1:3" x14ac:dyDescent="0.15">
      <c r="A35" s="5">
        <v>34</v>
      </c>
      <c r="B35" s="23" t="s">
        <v>83</v>
      </c>
      <c r="C35" s="6">
        <v>120</v>
      </c>
    </row>
    <row r="36" spans="1:3" x14ac:dyDescent="0.15">
      <c r="A36" s="5">
        <v>35</v>
      </c>
      <c r="B36" s="23" t="s">
        <v>61</v>
      </c>
      <c r="C36" s="5">
        <v>115</v>
      </c>
    </row>
    <row r="37" spans="1:3" x14ac:dyDescent="0.15">
      <c r="A37" s="5">
        <v>36</v>
      </c>
      <c r="B37" s="23" t="s">
        <v>69</v>
      </c>
      <c r="C37" s="5">
        <v>115</v>
      </c>
    </row>
    <row r="38" spans="1:3" x14ac:dyDescent="0.15">
      <c r="A38" s="5">
        <v>37</v>
      </c>
      <c r="B38" s="23" t="s">
        <v>146</v>
      </c>
      <c r="C38" s="6">
        <v>115</v>
      </c>
    </row>
    <row r="39" spans="1:3" x14ac:dyDescent="0.15">
      <c r="A39" s="5">
        <v>38</v>
      </c>
      <c r="B39" s="23" t="s">
        <v>76</v>
      </c>
      <c r="C39" s="6">
        <v>115</v>
      </c>
    </row>
    <row r="40" spans="1:3" x14ac:dyDescent="0.15">
      <c r="A40" s="5">
        <v>39</v>
      </c>
      <c r="B40" s="23" t="s">
        <v>170</v>
      </c>
      <c r="C40" s="6">
        <v>115</v>
      </c>
    </row>
    <row r="41" spans="1:3" x14ac:dyDescent="0.15">
      <c r="A41" s="5">
        <v>40</v>
      </c>
      <c r="B41" s="23" t="s">
        <v>37</v>
      </c>
      <c r="C41" s="5">
        <v>110</v>
      </c>
    </row>
    <row r="42" spans="1:3" x14ac:dyDescent="0.15">
      <c r="A42" s="5">
        <v>41</v>
      </c>
      <c r="B42" s="23" t="s">
        <v>40</v>
      </c>
      <c r="C42" s="5">
        <v>110</v>
      </c>
    </row>
    <row r="43" spans="1:3" x14ac:dyDescent="0.15">
      <c r="A43" s="5">
        <v>42</v>
      </c>
      <c r="B43" s="23" t="s">
        <v>41</v>
      </c>
      <c r="C43" s="5">
        <v>110</v>
      </c>
    </row>
    <row r="44" spans="1:3" x14ac:dyDescent="0.15">
      <c r="A44" s="5">
        <v>43</v>
      </c>
      <c r="B44" s="23" t="s">
        <v>64</v>
      </c>
      <c r="C44" s="5">
        <v>110</v>
      </c>
    </row>
    <row r="45" spans="1:3" x14ac:dyDescent="0.15">
      <c r="A45" s="5">
        <v>44</v>
      </c>
      <c r="B45" s="23" t="s">
        <v>66</v>
      </c>
      <c r="C45" s="5">
        <v>110</v>
      </c>
    </row>
    <row r="46" spans="1:3" x14ac:dyDescent="0.15">
      <c r="A46" s="5">
        <v>45</v>
      </c>
      <c r="B46" s="23" t="s">
        <v>74</v>
      </c>
      <c r="C46" s="6">
        <v>110</v>
      </c>
    </row>
    <row r="47" spans="1:3" x14ac:dyDescent="0.15">
      <c r="A47" s="5">
        <v>46</v>
      </c>
      <c r="B47" s="23" t="s">
        <v>77</v>
      </c>
      <c r="C47" s="6">
        <v>110</v>
      </c>
    </row>
    <row r="48" spans="1:3" x14ac:dyDescent="0.15">
      <c r="A48" s="5">
        <v>47</v>
      </c>
      <c r="B48" s="23" t="s">
        <v>23</v>
      </c>
      <c r="C48" s="5">
        <v>105</v>
      </c>
    </row>
    <row r="49" spans="1:3" x14ac:dyDescent="0.15">
      <c r="A49" s="5">
        <v>48</v>
      </c>
      <c r="B49" s="23" t="s">
        <v>73</v>
      </c>
      <c r="C49" s="6">
        <v>105</v>
      </c>
    </row>
    <row r="50" spans="1:3" x14ac:dyDescent="0.15">
      <c r="A50" s="5">
        <v>49</v>
      </c>
      <c r="B50" s="23" t="s">
        <v>75</v>
      </c>
      <c r="C50" s="6">
        <v>105</v>
      </c>
    </row>
    <row r="51" spans="1:3" x14ac:dyDescent="0.15">
      <c r="A51" s="5">
        <v>50</v>
      </c>
      <c r="B51" s="23" t="s">
        <v>14</v>
      </c>
      <c r="C51" s="6">
        <v>100</v>
      </c>
    </row>
    <row r="52" spans="1:3" x14ac:dyDescent="0.15">
      <c r="A52" s="5">
        <v>51</v>
      </c>
      <c r="B52" s="23" t="s">
        <v>15</v>
      </c>
      <c r="C52" s="6">
        <v>100</v>
      </c>
    </row>
    <row r="53" spans="1:3" x14ac:dyDescent="0.15">
      <c r="A53" s="5">
        <v>52</v>
      </c>
      <c r="B53" s="23" t="s">
        <v>17</v>
      </c>
      <c r="C53" s="6">
        <v>100</v>
      </c>
    </row>
    <row r="54" spans="1:3" x14ac:dyDescent="0.15">
      <c r="A54" s="5">
        <v>53</v>
      </c>
      <c r="B54" s="23" t="s">
        <v>20</v>
      </c>
      <c r="C54" s="6">
        <v>100</v>
      </c>
    </row>
    <row r="55" spans="1:3" x14ac:dyDescent="0.15">
      <c r="A55" s="5">
        <v>54</v>
      </c>
      <c r="B55" s="23" t="s">
        <v>21</v>
      </c>
      <c r="C55" s="6">
        <v>100</v>
      </c>
    </row>
    <row r="56" spans="1:3" x14ac:dyDescent="0.15">
      <c r="A56" s="5">
        <v>55</v>
      </c>
      <c r="B56" s="23" t="s">
        <v>26</v>
      </c>
      <c r="C56" s="5">
        <v>100</v>
      </c>
    </row>
    <row r="57" spans="1:3" x14ac:dyDescent="0.15">
      <c r="A57" s="5">
        <v>56</v>
      </c>
      <c r="B57" s="23" t="s">
        <v>30</v>
      </c>
      <c r="C57" s="5">
        <v>100</v>
      </c>
    </row>
    <row r="58" spans="1:3" x14ac:dyDescent="0.15">
      <c r="A58" s="5">
        <v>57</v>
      </c>
      <c r="B58" s="23" t="s">
        <v>31</v>
      </c>
      <c r="C58" s="5">
        <v>100</v>
      </c>
    </row>
    <row r="59" spans="1:3" x14ac:dyDescent="0.15">
      <c r="A59" s="5">
        <v>58</v>
      </c>
      <c r="B59" s="23" t="s">
        <v>62</v>
      </c>
      <c r="C59" s="5">
        <v>100</v>
      </c>
    </row>
    <row r="60" spans="1:3" x14ac:dyDescent="0.15">
      <c r="A60" s="5">
        <v>59</v>
      </c>
      <c r="B60" s="23" t="s">
        <v>71</v>
      </c>
      <c r="C60" s="6">
        <v>100</v>
      </c>
    </row>
    <row r="61" spans="1:3" x14ac:dyDescent="0.15">
      <c r="A61" s="5">
        <v>60</v>
      </c>
      <c r="B61" s="23" t="s">
        <v>82</v>
      </c>
      <c r="C61" s="6">
        <v>100</v>
      </c>
    </row>
    <row r="62" spans="1:3" x14ac:dyDescent="0.15">
      <c r="A62" s="5">
        <v>61</v>
      </c>
      <c r="B62" s="23" t="s">
        <v>34</v>
      </c>
      <c r="C62" s="5">
        <v>95</v>
      </c>
    </row>
    <row r="63" spans="1:3" x14ac:dyDescent="0.15">
      <c r="A63" s="5">
        <v>62</v>
      </c>
      <c r="B63" s="23" t="s">
        <v>55</v>
      </c>
      <c r="C63" s="5">
        <v>95</v>
      </c>
    </row>
    <row r="64" spans="1:3" x14ac:dyDescent="0.15">
      <c r="A64" s="5">
        <v>63</v>
      </c>
      <c r="B64" s="23" t="s">
        <v>84</v>
      </c>
      <c r="C64" s="6">
        <v>95</v>
      </c>
    </row>
    <row r="65" spans="1:3" x14ac:dyDescent="0.15">
      <c r="A65" s="5">
        <v>64</v>
      </c>
      <c r="B65" s="23" t="s">
        <v>29</v>
      </c>
      <c r="C65" s="5">
        <v>90</v>
      </c>
    </row>
    <row r="66" spans="1:3" x14ac:dyDescent="0.15">
      <c r="A66" s="5">
        <v>65</v>
      </c>
      <c r="B66" s="23" t="s">
        <v>39</v>
      </c>
      <c r="C66" s="5">
        <v>85</v>
      </c>
    </row>
    <row r="67" spans="1:3" x14ac:dyDescent="0.15">
      <c r="A67" s="5">
        <v>66</v>
      </c>
      <c r="B67" s="23" t="s">
        <v>42</v>
      </c>
      <c r="C67" s="5">
        <v>85</v>
      </c>
    </row>
    <row r="68" spans="1:3" x14ac:dyDescent="0.15">
      <c r="A68" s="5">
        <v>67</v>
      </c>
      <c r="B68" s="23" t="s">
        <v>85</v>
      </c>
      <c r="C68" s="6">
        <v>85</v>
      </c>
    </row>
    <row r="69" spans="1:3" ht="14" thickBot="1" x14ac:dyDescent="0.2">
      <c r="A69" s="10">
        <v>68</v>
      </c>
      <c r="B69" s="30" t="s">
        <v>25</v>
      </c>
      <c r="C69" s="31">
        <v>75</v>
      </c>
    </row>
    <row r="70" spans="1:3" ht="14" thickTop="1" x14ac:dyDescent="0.15"/>
  </sheetData>
  <sortState ref="B2:C69">
    <sortCondition descending="1" ref="C2:C69"/>
  </sortState>
  <conditionalFormatting sqref="B2:B69">
    <cfRule type="expression" dxfId="33" priority="3" stopIfTrue="1">
      <formula>$B2=""</formula>
    </cfRule>
  </conditionalFormatting>
  <conditionalFormatting sqref="C2:C69">
    <cfRule type="expression" dxfId="32" priority="1" stopIfTrue="1">
      <formula>$B2=""</formula>
    </cfRule>
    <cfRule type="cellIs" dxfId="31" priority="2" stopIfTrue="1" operator="equal">
      <formula>MAX($AK$2:$AK$69)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75</v>
      </c>
      <c r="C2" s="5">
        <v>175</v>
      </c>
    </row>
    <row r="3" spans="1:3" x14ac:dyDescent="0.15">
      <c r="A3" s="5">
        <v>2</v>
      </c>
      <c r="B3" s="23" t="s">
        <v>182</v>
      </c>
      <c r="C3" s="5">
        <v>165</v>
      </c>
    </row>
    <row r="4" spans="1:3" x14ac:dyDescent="0.15">
      <c r="A4" s="5">
        <v>3</v>
      </c>
      <c r="B4" s="23" t="s">
        <v>24</v>
      </c>
      <c r="C4" s="5">
        <v>150</v>
      </c>
    </row>
    <row r="5" spans="1:3" x14ac:dyDescent="0.15">
      <c r="A5" s="5">
        <v>4</v>
      </c>
      <c r="B5" s="23" t="s">
        <v>57</v>
      </c>
      <c r="C5" s="5">
        <v>150</v>
      </c>
    </row>
    <row r="6" spans="1:3" x14ac:dyDescent="0.15">
      <c r="A6" s="5">
        <v>5</v>
      </c>
      <c r="B6" s="23" t="s">
        <v>37</v>
      </c>
      <c r="C6" s="5">
        <v>145</v>
      </c>
    </row>
    <row r="7" spans="1:3" x14ac:dyDescent="0.15">
      <c r="A7" s="5">
        <v>6</v>
      </c>
      <c r="B7" s="23" t="s">
        <v>63</v>
      </c>
      <c r="C7" s="5">
        <v>145</v>
      </c>
    </row>
    <row r="8" spans="1:3" x14ac:dyDescent="0.15">
      <c r="A8" s="5">
        <v>7</v>
      </c>
      <c r="B8" s="23" t="s">
        <v>76</v>
      </c>
      <c r="C8" s="5">
        <v>145</v>
      </c>
    </row>
    <row r="9" spans="1:3" x14ac:dyDescent="0.15">
      <c r="A9" s="5">
        <v>8</v>
      </c>
      <c r="B9" s="23" t="s">
        <v>170</v>
      </c>
      <c r="C9" s="5">
        <v>145</v>
      </c>
    </row>
    <row r="10" spans="1:3" x14ac:dyDescent="0.15">
      <c r="A10" s="5">
        <v>9</v>
      </c>
      <c r="B10" s="23" t="s">
        <v>35</v>
      </c>
      <c r="C10" s="5">
        <v>135</v>
      </c>
    </row>
    <row r="11" spans="1:3" x14ac:dyDescent="0.15">
      <c r="A11" s="5">
        <v>10</v>
      </c>
      <c r="B11" s="23" t="s">
        <v>15</v>
      </c>
      <c r="C11" s="6">
        <v>130</v>
      </c>
    </row>
    <row r="12" spans="1:3" x14ac:dyDescent="0.15">
      <c r="A12" s="5">
        <v>11</v>
      </c>
      <c r="B12" s="23" t="s">
        <v>17</v>
      </c>
      <c r="C12" s="6">
        <v>130</v>
      </c>
    </row>
    <row r="13" spans="1:3" x14ac:dyDescent="0.15">
      <c r="A13" s="5">
        <v>12</v>
      </c>
      <c r="B13" s="23" t="s">
        <v>174</v>
      </c>
      <c r="C13" s="5">
        <v>130</v>
      </c>
    </row>
    <row r="14" spans="1:3" x14ac:dyDescent="0.15">
      <c r="A14" s="5">
        <v>13</v>
      </c>
      <c r="B14" s="23" t="s">
        <v>40</v>
      </c>
      <c r="C14" s="5">
        <v>130</v>
      </c>
    </row>
    <row r="15" spans="1:3" x14ac:dyDescent="0.15">
      <c r="A15" s="5">
        <v>14</v>
      </c>
      <c r="B15" s="23" t="s">
        <v>177</v>
      </c>
      <c r="C15" s="5">
        <v>130</v>
      </c>
    </row>
    <row r="16" spans="1:3" x14ac:dyDescent="0.15">
      <c r="A16" s="5">
        <v>15</v>
      </c>
      <c r="B16" s="23" t="s">
        <v>65</v>
      </c>
      <c r="C16" s="5">
        <v>130</v>
      </c>
    </row>
    <row r="17" spans="1:3" x14ac:dyDescent="0.15">
      <c r="A17" s="5">
        <v>16</v>
      </c>
      <c r="B17" s="23" t="s">
        <v>187</v>
      </c>
      <c r="C17" s="5">
        <v>130</v>
      </c>
    </row>
    <row r="18" spans="1:3" x14ac:dyDescent="0.15">
      <c r="A18" s="5">
        <v>17</v>
      </c>
      <c r="B18" s="23" t="s">
        <v>78</v>
      </c>
      <c r="C18" s="5">
        <v>130</v>
      </c>
    </row>
    <row r="19" spans="1:3" x14ac:dyDescent="0.15">
      <c r="A19" s="5">
        <v>18</v>
      </c>
      <c r="B19" s="23" t="s">
        <v>16</v>
      </c>
      <c r="C19" s="6">
        <v>125</v>
      </c>
    </row>
    <row r="20" spans="1:3" x14ac:dyDescent="0.15">
      <c r="A20" s="5">
        <v>19</v>
      </c>
      <c r="B20" s="23" t="s">
        <v>173</v>
      </c>
      <c r="C20" s="5">
        <v>125</v>
      </c>
    </row>
    <row r="21" spans="1:3" x14ac:dyDescent="0.15">
      <c r="A21" s="5">
        <v>20</v>
      </c>
      <c r="B21" s="23" t="s">
        <v>156</v>
      </c>
      <c r="C21" s="5">
        <v>125</v>
      </c>
    </row>
    <row r="22" spans="1:3" x14ac:dyDescent="0.15">
      <c r="A22" s="5">
        <v>21</v>
      </c>
      <c r="B22" s="23" t="s">
        <v>68</v>
      </c>
      <c r="C22" s="5">
        <v>125</v>
      </c>
    </row>
    <row r="23" spans="1:3" x14ac:dyDescent="0.15">
      <c r="A23" s="5">
        <v>22</v>
      </c>
      <c r="B23" s="23" t="s">
        <v>72</v>
      </c>
      <c r="C23" s="5">
        <v>125</v>
      </c>
    </row>
    <row r="24" spans="1:3" x14ac:dyDescent="0.15">
      <c r="A24" s="5">
        <v>23</v>
      </c>
      <c r="B24" s="23" t="s">
        <v>185</v>
      </c>
      <c r="C24" s="5">
        <v>125</v>
      </c>
    </row>
    <row r="25" spans="1:3" x14ac:dyDescent="0.15">
      <c r="A25" s="5">
        <v>24</v>
      </c>
      <c r="B25" s="23" t="s">
        <v>188</v>
      </c>
      <c r="C25" s="5">
        <v>125</v>
      </c>
    </row>
    <row r="26" spans="1:3" x14ac:dyDescent="0.15">
      <c r="A26" s="5">
        <v>25</v>
      </c>
      <c r="B26" s="23" t="s">
        <v>190</v>
      </c>
      <c r="C26" s="5">
        <v>125</v>
      </c>
    </row>
    <row r="27" spans="1:3" x14ac:dyDescent="0.15">
      <c r="A27" s="5">
        <v>26</v>
      </c>
      <c r="B27" s="23" t="s">
        <v>171</v>
      </c>
      <c r="C27" s="6">
        <v>120</v>
      </c>
    </row>
    <row r="28" spans="1:3" x14ac:dyDescent="0.15">
      <c r="A28" s="5">
        <v>27</v>
      </c>
      <c r="B28" s="23" t="s">
        <v>158</v>
      </c>
      <c r="C28" s="5">
        <v>120</v>
      </c>
    </row>
    <row r="29" spans="1:3" x14ac:dyDescent="0.15">
      <c r="A29" s="5">
        <v>28</v>
      </c>
      <c r="B29" s="23" t="s">
        <v>32</v>
      </c>
      <c r="C29" s="5">
        <v>120</v>
      </c>
    </row>
    <row r="30" spans="1:3" x14ac:dyDescent="0.15">
      <c r="A30" s="5">
        <v>29</v>
      </c>
      <c r="B30" s="23" t="s">
        <v>161</v>
      </c>
      <c r="C30" s="5">
        <v>120</v>
      </c>
    </row>
    <row r="31" spans="1:3" x14ac:dyDescent="0.15">
      <c r="A31" s="5">
        <v>30</v>
      </c>
      <c r="B31" s="23" t="s">
        <v>178</v>
      </c>
      <c r="C31" s="5">
        <v>120</v>
      </c>
    </row>
    <row r="32" spans="1:3" x14ac:dyDescent="0.15">
      <c r="A32" s="5">
        <v>31</v>
      </c>
      <c r="B32" s="23" t="s">
        <v>43</v>
      </c>
      <c r="C32" s="5">
        <v>120</v>
      </c>
    </row>
    <row r="33" spans="1:3" x14ac:dyDescent="0.15">
      <c r="A33" s="5">
        <v>32</v>
      </c>
      <c r="B33" s="23" t="s">
        <v>198</v>
      </c>
      <c r="C33" s="5">
        <v>120</v>
      </c>
    </row>
    <row r="34" spans="1:3" x14ac:dyDescent="0.15">
      <c r="A34" s="5">
        <v>33</v>
      </c>
      <c r="B34" s="23" t="s">
        <v>19</v>
      </c>
      <c r="C34" s="6">
        <v>115</v>
      </c>
    </row>
    <row r="35" spans="1:3" x14ac:dyDescent="0.15">
      <c r="A35" s="5">
        <v>34</v>
      </c>
      <c r="B35" s="23" t="s">
        <v>20</v>
      </c>
      <c r="C35" s="6">
        <v>115</v>
      </c>
    </row>
    <row r="36" spans="1:3" x14ac:dyDescent="0.15">
      <c r="A36" s="5">
        <v>35</v>
      </c>
      <c r="B36" s="23" t="s">
        <v>30</v>
      </c>
      <c r="C36" s="5">
        <v>115</v>
      </c>
    </row>
    <row r="37" spans="1:3" x14ac:dyDescent="0.15">
      <c r="A37" s="5">
        <v>36</v>
      </c>
      <c r="B37" s="23" t="s">
        <v>34</v>
      </c>
      <c r="C37" s="5">
        <v>115</v>
      </c>
    </row>
    <row r="38" spans="1:3" x14ac:dyDescent="0.15">
      <c r="A38" s="5">
        <v>37</v>
      </c>
      <c r="B38" s="23" t="s">
        <v>55</v>
      </c>
      <c r="C38" s="5">
        <v>115</v>
      </c>
    </row>
    <row r="39" spans="1:3" x14ac:dyDescent="0.15">
      <c r="A39" s="5">
        <v>38</v>
      </c>
      <c r="B39" s="23" t="s">
        <v>59</v>
      </c>
      <c r="C39" s="5">
        <v>115</v>
      </c>
    </row>
    <row r="40" spans="1:3" x14ac:dyDescent="0.15">
      <c r="A40" s="5">
        <v>39</v>
      </c>
      <c r="B40" s="23" t="s">
        <v>84</v>
      </c>
      <c r="C40" s="5">
        <v>115</v>
      </c>
    </row>
    <row r="41" spans="1:3" x14ac:dyDescent="0.15">
      <c r="A41" s="5">
        <v>40</v>
      </c>
      <c r="B41" s="23" t="s">
        <v>191</v>
      </c>
      <c r="C41" s="5">
        <v>115</v>
      </c>
    </row>
    <row r="42" spans="1:3" x14ac:dyDescent="0.15">
      <c r="A42" s="5">
        <v>41</v>
      </c>
      <c r="B42" s="23" t="s">
        <v>169</v>
      </c>
      <c r="C42" s="5">
        <v>115</v>
      </c>
    </row>
    <row r="43" spans="1:3" x14ac:dyDescent="0.15">
      <c r="A43" s="5">
        <v>42</v>
      </c>
      <c r="B43" s="23" t="s">
        <v>196</v>
      </c>
      <c r="C43" s="5">
        <v>115</v>
      </c>
    </row>
    <row r="44" spans="1:3" x14ac:dyDescent="0.15">
      <c r="A44" s="5">
        <v>43</v>
      </c>
      <c r="B44" s="23" t="s">
        <v>39</v>
      </c>
      <c r="C44" s="5">
        <v>110</v>
      </c>
    </row>
    <row r="45" spans="1:3" x14ac:dyDescent="0.15">
      <c r="A45" s="5">
        <v>44</v>
      </c>
      <c r="B45" s="23" t="s">
        <v>179</v>
      </c>
      <c r="C45" s="5">
        <v>110</v>
      </c>
    </row>
    <row r="46" spans="1:3" x14ac:dyDescent="0.15">
      <c r="A46" s="5">
        <v>45</v>
      </c>
      <c r="B46" s="23" t="s">
        <v>186</v>
      </c>
      <c r="C46" s="5">
        <v>110</v>
      </c>
    </row>
    <row r="47" spans="1:3" x14ac:dyDescent="0.15">
      <c r="A47" s="5">
        <v>46</v>
      </c>
      <c r="B47" s="23" t="s">
        <v>193</v>
      </c>
      <c r="C47" s="5">
        <v>110</v>
      </c>
    </row>
    <row r="48" spans="1:3" x14ac:dyDescent="0.15">
      <c r="A48" s="5">
        <v>47</v>
      </c>
      <c r="B48" s="23" t="s">
        <v>41</v>
      </c>
      <c r="C48" s="5">
        <v>110</v>
      </c>
    </row>
    <row r="49" spans="1:3" x14ac:dyDescent="0.15">
      <c r="A49" s="5">
        <v>48</v>
      </c>
      <c r="B49" s="23" t="s">
        <v>18</v>
      </c>
      <c r="C49" s="6">
        <v>105</v>
      </c>
    </row>
    <row r="50" spans="1:3" x14ac:dyDescent="0.15">
      <c r="A50" s="5">
        <v>49</v>
      </c>
      <c r="B50" s="23" t="s">
        <v>81</v>
      </c>
      <c r="C50" s="5">
        <v>105</v>
      </c>
    </row>
    <row r="51" spans="1:3" x14ac:dyDescent="0.15">
      <c r="A51" s="5">
        <v>50</v>
      </c>
      <c r="B51" s="23" t="s">
        <v>83</v>
      </c>
      <c r="C51" s="5">
        <v>105</v>
      </c>
    </row>
    <row r="52" spans="1:3" x14ac:dyDescent="0.15">
      <c r="A52" s="5">
        <v>51</v>
      </c>
      <c r="B52" s="23" t="s">
        <v>14</v>
      </c>
      <c r="C52" s="6">
        <v>100</v>
      </c>
    </row>
    <row r="53" spans="1:3" x14ac:dyDescent="0.15">
      <c r="A53" s="5">
        <v>52</v>
      </c>
      <c r="B53" s="23" t="s">
        <v>27</v>
      </c>
      <c r="C53" s="5">
        <v>100</v>
      </c>
    </row>
    <row r="54" spans="1:3" x14ac:dyDescent="0.15">
      <c r="A54" s="5">
        <v>53</v>
      </c>
      <c r="B54" s="23" t="s">
        <v>36</v>
      </c>
      <c r="C54" s="5">
        <v>100</v>
      </c>
    </row>
    <row r="55" spans="1:3" x14ac:dyDescent="0.15">
      <c r="A55" s="5">
        <v>54</v>
      </c>
      <c r="B55" s="23" t="s">
        <v>58</v>
      </c>
      <c r="C55" s="5">
        <v>100</v>
      </c>
    </row>
    <row r="56" spans="1:3" x14ac:dyDescent="0.15">
      <c r="A56" s="5">
        <v>55</v>
      </c>
      <c r="B56" s="23" t="s">
        <v>60</v>
      </c>
      <c r="C56" s="5">
        <v>100</v>
      </c>
    </row>
    <row r="57" spans="1:3" x14ac:dyDescent="0.15">
      <c r="A57" s="5">
        <v>56</v>
      </c>
      <c r="B57" s="23" t="s">
        <v>62</v>
      </c>
      <c r="C57" s="5">
        <v>100</v>
      </c>
    </row>
    <row r="58" spans="1:3" x14ac:dyDescent="0.15">
      <c r="A58" s="5">
        <v>57</v>
      </c>
      <c r="B58" s="23" t="s">
        <v>67</v>
      </c>
      <c r="C58" s="5">
        <v>100</v>
      </c>
    </row>
    <row r="59" spans="1:3" x14ac:dyDescent="0.15">
      <c r="A59" s="5">
        <v>58</v>
      </c>
      <c r="B59" s="23" t="s">
        <v>181</v>
      </c>
      <c r="C59" s="5">
        <v>100</v>
      </c>
    </row>
    <row r="60" spans="1:3" x14ac:dyDescent="0.15">
      <c r="A60" s="5">
        <v>59</v>
      </c>
      <c r="B60" s="23" t="s">
        <v>184</v>
      </c>
      <c r="C60" s="5">
        <v>100</v>
      </c>
    </row>
    <row r="61" spans="1:3" x14ac:dyDescent="0.15">
      <c r="A61" s="5">
        <v>60</v>
      </c>
      <c r="B61" s="23" t="s">
        <v>86</v>
      </c>
      <c r="C61" s="5">
        <v>100</v>
      </c>
    </row>
    <row r="62" spans="1:3" x14ac:dyDescent="0.15">
      <c r="A62" s="5">
        <v>61</v>
      </c>
      <c r="B62" s="23" t="s">
        <v>175</v>
      </c>
      <c r="C62" s="5">
        <v>95</v>
      </c>
    </row>
    <row r="63" spans="1:3" x14ac:dyDescent="0.15">
      <c r="A63" s="5">
        <v>62</v>
      </c>
      <c r="B63" s="23" t="s">
        <v>61</v>
      </c>
      <c r="C63" s="5">
        <v>95</v>
      </c>
    </row>
    <row r="64" spans="1:3" x14ac:dyDescent="0.15">
      <c r="A64" s="5">
        <v>63</v>
      </c>
      <c r="B64" s="23" t="s">
        <v>194</v>
      </c>
      <c r="C64" s="5">
        <v>95</v>
      </c>
    </row>
    <row r="65" spans="1:3" x14ac:dyDescent="0.15">
      <c r="A65" s="5">
        <v>64</v>
      </c>
      <c r="B65" s="23" t="s">
        <v>197</v>
      </c>
      <c r="C65" s="5">
        <v>95</v>
      </c>
    </row>
    <row r="66" spans="1:3" x14ac:dyDescent="0.15">
      <c r="A66" s="5">
        <v>65</v>
      </c>
      <c r="B66" s="23" t="s">
        <v>54</v>
      </c>
      <c r="C66" s="5">
        <v>95</v>
      </c>
    </row>
    <row r="67" spans="1:3" x14ac:dyDescent="0.15">
      <c r="A67" s="5">
        <v>66</v>
      </c>
      <c r="B67" s="23" t="s">
        <v>172</v>
      </c>
      <c r="C67" s="6">
        <v>90</v>
      </c>
    </row>
    <row r="68" spans="1:3" x14ac:dyDescent="0.15">
      <c r="A68" s="5">
        <v>67</v>
      </c>
      <c r="B68" s="23" t="s">
        <v>56</v>
      </c>
      <c r="C68" s="5">
        <v>90</v>
      </c>
    </row>
    <row r="69" spans="1:3" x14ac:dyDescent="0.15">
      <c r="A69" s="5">
        <v>68</v>
      </c>
      <c r="B69" s="23" t="s">
        <v>189</v>
      </c>
      <c r="C69" s="5">
        <v>90</v>
      </c>
    </row>
    <row r="70" spans="1:3" x14ac:dyDescent="0.15">
      <c r="A70" s="5">
        <v>69</v>
      </c>
      <c r="B70" s="23" t="s">
        <v>180</v>
      </c>
      <c r="C70" s="5">
        <v>85</v>
      </c>
    </row>
    <row r="71" spans="1:3" x14ac:dyDescent="0.15">
      <c r="A71" s="5">
        <v>70</v>
      </c>
      <c r="B71" s="23" t="s">
        <v>149</v>
      </c>
      <c r="C71" s="5">
        <v>85</v>
      </c>
    </row>
    <row r="72" spans="1:3" x14ac:dyDescent="0.15">
      <c r="A72" s="5">
        <v>71</v>
      </c>
      <c r="B72" s="23" t="s">
        <v>183</v>
      </c>
      <c r="C72" s="5">
        <v>80</v>
      </c>
    </row>
    <row r="73" spans="1:3" x14ac:dyDescent="0.15">
      <c r="A73" s="5">
        <v>72</v>
      </c>
      <c r="B73" s="23" t="s">
        <v>74</v>
      </c>
      <c r="C73" s="5">
        <v>75</v>
      </c>
    </row>
    <row r="74" spans="1:3" x14ac:dyDescent="0.15">
      <c r="A74" s="5">
        <v>73</v>
      </c>
      <c r="B74" s="23" t="s">
        <v>87</v>
      </c>
      <c r="C74" s="5">
        <v>70</v>
      </c>
    </row>
    <row r="75" spans="1:3" x14ac:dyDescent="0.15">
      <c r="A75" s="5">
        <v>74</v>
      </c>
      <c r="B75" s="23" t="s">
        <v>192</v>
      </c>
      <c r="C75" s="5">
        <v>65</v>
      </c>
    </row>
    <row r="76" spans="1:3" x14ac:dyDescent="0.15">
      <c r="A76" s="5">
        <v>75</v>
      </c>
      <c r="B76" s="23" t="s">
        <v>195</v>
      </c>
      <c r="C76" s="5">
        <v>65</v>
      </c>
    </row>
    <row r="77" spans="1:3" ht="14" thickBot="1" x14ac:dyDescent="0.2">
      <c r="A77" s="10">
        <v>76</v>
      </c>
      <c r="B77" s="30" t="s">
        <v>176</v>
      </c>
      <c r="C77" s="10">
        <v>60</v>
      </c>
    </row>
    <row r="78" spans="1:3" ht="14" thickTop="1" x14ac:dyDescent="0.15"/>
  </sheetData>
  <sortState ref="B2:C77">
    <sortCondition descending="1" ref="C2:C77"/>
  </sortState>
  <conditionalFormatting sqref="B2:B15 B17:B77">
    <cfRule type="expression" dxfId="30" priority="4" stopIfTrue="1">
      <formula>$B2=""</formula>
    </cfRule>
  </conditionalFormatting>
  <conditionalFormatting sqref="B16">
    <cfRule type="expression" dxfId="29" priority="3" stopIfTrue="1">
      <formula>$B16=""</formula>
    </cfRule>
  </conditionalFormatting>
  <conditionalFormatting sqref="C2:C77">
    <cfRule type="expression" dxfId="28" priority="1" stopIfTrue="1">
      <formula>$B2=""</formula>
    </cfRule>
    <cfRule type="cellIs" dxfId="27" priority="2" stopIfTrue="1" operator="equal">
      <formula>MAX($AM$2:$AM$51)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74</v>
      </c>
      <c r="C2" s="6">
        <v>170</v>
      </c>
    </row>
    <row r="3" spans="1:3" x14ac:dyDescent="0.15">
      <c r="A3" s="5">
        <v>2</v>
      </c>
      <c r="B3" s="23" t="s">
        <v>201</v>
      </c>
      <c r="C3" s="5">
        <v>170</v>
      </c>
    </row>
    <row r="4" spans="1:3" x14ac:dyDescent="0.15">
      <c r="A4" s="5">
        <v>3</v>
      </c>
      <c r="B4" s="23" t="s">
        <v>87</v>
      </c>
      <c r="C4" s="5">
        <v>170</v>
      </c>
    </row>
    <row r="5" spans="1:3" x14ac:dyDescent="0.15">
      <c r="A5" s="5">
        <v>4</v>
      </c>
      <c r="B5" s="23" t="s">
        <v>55</v>
      </c>
      <c r="C5" s="5">
        <v>165</v>
      </c>
    </row>
    <row r="6" spans="1:3" x14ac:dyDescent="0.15">
      <c r="A6" s="5">
        <v>5</v>
      </c>
      <c r="B6" s="23" t="s">
        <v>60</v>
      </c>
      <c r="C6" s="5">
        <v>165</v>
      </c>
    </row>
    <row r="7" spans="1:3" x14ac:dyDescent="0.15">
      <c r="A7" s="5">
        <v>6</v>
      </c>
      <c r="B7" s="23" t="s">
        <v>37</v>
      </c>
      <c r="C7" s="5">
        <v>150</v>
      </c>
    </row>
    <row r="8" spans="1:3" x14ac:dyDescent="0.15">
      <c r="A8" s="5">
        <v>7</v>
      </c>
      <c r="B8" s="23" t="s">
        <v>207</v>
      </c>
      <c r="C8" s="5">
        <v>150</v>
      </c>
    </row>
    <row r="9" spans="1:3" x14ac:dyDescent="0.15">
      <c r="A9" s="5">
        <v>8</v>
      </c>
      <c r="B9" s="23" t="s">
        <v>31</v>
      </c>
      <c r="C9" s="5">
        <v>145</v>
      </c>
    </row>
    <row r="10" spans="1:3" x14ac:dyDescent="0.15">
      <c r="A10" s="5">
        <v>9</v>
      </c>
      <c r="B10" s="23" t="s">
        <v>206</v>
      </c>
      <c r="C10" s="5">
        <v>140</v>
      </c>
    </row>
    <row r="11" spans="1:3" x14ac:dyDescent="0.15">
      <c r="A11" s="5">
        <v>10</v>
      </c>
      <c r="B11" s="23" t="s">
        <v>75</v>
      </c>
      <c r="C11" s="5">
        <v>140</v>
      </c>
    </row>
    <row r="12" spans="1:3" x14ac:dyDescent="0.15">
      <c r="A12" s="5">
        <v>11</v>
      </c>
      <c r="B12" s="23" t="s">
        <v>86</v>
      </c>
      <c r="C12" s="5">
        <v>140</v>
      </c>
    </row>
    <row r="13" spans="1:3" x14ac:dyDescent="0.15">
      <c r="A13" s="5">
        <v>12</v>
      </c>
      <c r="B13" s="23" t="s">
        <v>199</v>
      </c>
      <c r="C13" s="6">
        <v>135</v>
      </c>
    </row>
    <row r="14" spans="1:3" x14ac:dyDescent="0.15">
      <c r="A14" s="5">
        <v>13</v>
      </c>
      <c r="B14" s="23" t="s">
        <v>204</v>
      </c>
      <c r="C14" s="5">
        <v>130</v>
      </c>
    </row>
    <row r="15" spans="1:3" x14ac:dyDescent="0.15">
      <c r="A15" s="5">
        <v>14</v>
      </c>
      <c r="B15" s="23" t="s">
        <v>40</v>
      </c>
      <c r="C15" s="5">
        <v>130</v>
      </c>
    </row>
    <row r="16" spans="1:3" x14ac:dyDescent="0.15">
      <c r="A16" s="5">
        <v>15</v>
      </c>
      <c r="B16" s="23" t="s">
        <v>154</v>
      </c>
      <c r="C16" s="5">
        <v>130</v>
      </c>
    </row>
    <row r="17" spans="1:3" x14ac:dyDescent="0.15">
      <c r="A17" s="5">
        <v>16</v>
      </c>
      <c r="B17" s="23" t="s">
        <v>149</v>
      </c>
      <c r="C17" s="5">
        <v>130</v>
      </c>
    </row>
    <row r="18" spans="1:3" x14ac:dyDescent="0.15">
      <c r="A18" s="5">
        <v>17</v>
      </c>
      <c r="B18" s="23" t="s">
        <v>18</v>
      </c>
      <c r="C18" s="6">
        <v>125</v>
      </c>
    </row>
    <row r="19" spans="1:3" x14ac:dyDescent="0.15">
      <c r="A19" s="5">
        <v>18</v>
      </c>
      <c r="B19" s="23" t="s">
        <v>172</v>
      </c>
      <c r="C19" s="5">
        <v>125</v>
      </c>
    </row>
    <row r="20" spans="1:3" x14ac:dyDescent="0.15">
      <c r="A20" s="5">
        <v>19</v>
      </c>
      <c r="B20" s="23" t="s">
        <v>208</v>
      </c>
      <c r="C20" s="5">
        <v>125</v>
      </c>
    </row>
    <row r="21" spans="1:3" x14ac:dyDescent="0.15">
      <c r="A21" s="5">
        <v>20</v>
      </c>
      <c r="B21" s="23" t="s">
        <v>76</v>
      </c>
      <c r="C21" s="5">
        <v>125</v>
      </c>
    </row>
    <row r="22" spans="1:3" x14ac:dyDescent="0.15">
      <c r="A22" s="5">
        <v>21</v>
      </c>
      <c r="B22" s="23" t="s">
        <v>81</v>
      </c>
      <c r="C22" s="5">
        <v>125</v>
      </c>
    </row>
    <row r="23" spans="1:3" x14ac:dyDescent="0.15">
      <c r="A23" s="5">
        <v>22</v>
      </c>
      <c r="B23" s="23" t="s">
        <v>16</v>
      </c>
      <c r="C23" s="6">
        <v>120</v>
      </c>
    </row>
    <row r="24" spans="1:3" x14ac:dyDescent="0.15">
      <c r="A24" s="5">
        <v>23</v>
      </c>
      <c r="B24" s="23" t="s">
        <v>203</v>
      </c>
      <c r="C24" s="5">
        <v>120</v>
      </c>
    </row>
    <row r="25" spans="1:3" x14ac:dyDescent="0.15">
      <c r="A25" s="5">
        <v>24</v>
      </c>
      <c r="B25" s="23" t="s">
        <v>156</v>
      </c>
      <c r="C25" s="5">
        <v>115</v>
      </c>
    </row>
    <row r="26" spans="1:3" x14ac:dyDescent="0.15">
      <c r="A26" s="5">
        <v>25</v>
      </c>
      <c r="B26" s="23" t="s">
        <v>210</v>
      </c>
      <c r="C26" s="5">
        <v>115</v>
      </c>
    </row>
    <row r="27" spans="1:3" x14ac:dyDescent="0.15">
      <c r="A27" s="5">
        <v>26</v>
      </c>
      <c r="B27" s="23" t="s">
        <v>20</v>
      </c>
      <c r="C27" s="6">
        <v>110</v>
      </c>
    </row>
    <row r="28" spans="1:3" x14ac:dyDescent="0.15">
      <c r="A28" s="5">
        <v>27</v>
      </c>
      <c r="B28" s="23" t="s">
        <v>32</v>
      </c>
      <c r="C28" s="5">
        <v>110</v>
      </c>
    </row>
    <row r="29" spans="1:3" x14ac:dyDescent="0.15">
      <c r="A29" s="5">
        <v>28</v>
      </c>
      <c r="B29" s="23" t="s">
        <v>59</v>
      </c>
      <c r="C29" s="5">
        <v>110</v>
      </c>
    </row>
    <row r="30" spans="1:3" x14ac:dyDescent="0.15">
      <c r="A30" s="5">
        <v>29</v>
      </c>
      <c r="B30" s="23" t="s">
        <v>205</v>
      </c>
      <c r="C30" s="5">
        <v>110</v>
      </c>
    </row>
    <row r="31" spans="1:3" x14ac:dyDescent="0.15">
      <c r="A31" s="5">
        <v>30</v>
      </c>
      <c r="B31" s="23" t="s">
        <v>185</v>
      </c>
      <c r="C31" s="5">
        <v>110</v>
      </c>
    </row>
    <row r="32" spans="1:3" x14ac:dyDescent="0.15">
      <c r="A32" s="5">
        <v>31</v>
      </c>
      <c r="B32" s="23" t="s">
        <v>169</v>
      </c>
      <c r="C32" s="6">
        <v>105</v>
      </c>
    </row>
    <row r="33" spans="1:3" x14ac:dyDescent="0.15">
      <c r="A33" s="5">
        <v>32</v>
      </c>
      <c r="B33" s="23" t="s">
        <v>202</v>
      </c>
      <c r="C33" s="5">
        <v>100</v>
      </c>
    </row>
    <row r="34" spans="1:3" x14ac:dyDescent="0.15">
      <c r="A34" s="5">
        <v>33</v>
      </c>
      <c r="B34" s="23" t="s">
        <v>209</v>
      </c>
      <c r="C34" s="5">
        <v>100</v>
      </c>
    </row>
    <row r="35" spans="1:3" x14ac:dyDescent="0.15">
      <c r="A35" s="5">
        <v>34</v>
      </c>
      <c r="B35" s="23" t="s">
        <v>14</v>
      </c>
      <c r="C35" s="6">
        <v>95</v>
      </c>
    </row>
    <row r="36" spans="1:3" x14ac:dyDescent="0.15">
      <c r="A36" s="5">
        <v>35</v>
      </c>
      <c r="B36" s="23" t="s">
        <v>200</v>
      </c>
      <c r="C36" s="6">
        <v>95</v>
      </c>
    </row>
    <row r="37" spans="1:3" x14ac:dyDescent="0.15">
      <c r="A37" s="5">
        <v>36</v>
      </c>
      <c r="B37" s="23" t="s">
        <v>41</v>
      </c>
      <c r="C37" s="5">
        <v>95</v>
      </c>
    </row>
    <row r="38" spans="1:3" x14ac:dyDescent="0.15">
      <c r="A38" s="5">
        <v>37</v>
      </c>
      <c r="B38" s="23" t="s">
        <v>150</v>
      </c>
      <c r="C38" s="5">
        <v>95</v>
      </c>
    </row>
    <row r="39" spans="1:3" x14ac:dyDescent="0.15">
      <c r="A39" s="5">
        <v>38</v>
      </c>
      <c r="B39" s="23" t="s">
        <v>39</v>
      </c>
      <c r="C39" s="5">
        <v>90</v>
      </c>
    </row>
    <row r="40" spans="1:3" ht="14" thickBot="1" x14ac:dyDescent="0.2">
      <c r="A40" s="10">
        <v>39</v>
      </c>
      <c r="B40" s="30" t="s">
        <v>151</v>
      </c>
      <c r="C40" s="12">
        <v>85</v>
      </c>
    </row>
    <row r="41" spans="1:3" ht="14" thickTop="1" x14ac:dyDescent="0.15"/>
  </sheetData>
  <sortState ref="B2:C40">
    <sortCondition descending="1" ref="C2:C40"/>
  </sortState>
  <conditionalFormatting sqref="B3:B40">
    <cfRule type="expression" dxfId="26" priority="3" stopIfTrue="1">
      <formula>$B3=0</formula>
    </cfRule>
  </conditionalFormatting>
  <conditionalFormatting sqref="C2:C40">
    <cfRule type="expression" dxfId="25" priority="1" stopIfTrue="1">
      <formula>$B2=""</formula>
    </cfRule>
    <cfRule type="cellIs" dxfId="24" priority="2" stopIfTrue="1" operator="equal">
      <formula>MAX($AM$2:$AM$51)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154</v>
      </c>
      <c r="C2" s="5">
        <v>205</v>
      </c>
    </row>
    <row r="3" spans="1:3" x14ac:dyDescent="0.15">
      <c r="A3" s="5">
        <v>2</v>
      </c>
      <c r="B3" s="23" t="s">
        <v>200</v>
      </c>
      <c r="C3" s="6">
        <v>185</v>
      </c>
    </row>
    <row r="4" spans="1:3" x14ac:dyDescent="0.15">
      <c r="A4" s="5">
        <v>3</v>
      </c>
      <c r="B4" s="23" t="s">
        <v>199</v>
      </c>
      <c r="C4" s="6">
        <v>160</v>
      </c>
    </row>
    <row r="5" spans="1:3" x14ac:dyDescent="0.15">
      <c r="A5" s="5">
        <v>4</v>
      </c>
      <c r="B5" s="23" t="s">
        <v>172</v>
      </c>
      <c r="C5" s="6">
        <v>150</v>
      </c>
    </row>
    <row r="6" spans="1:3" x14ac:dyDescent="0.15">
      <c r="A6" s="5">
        <v>5</v>
      </c>
      <c r="B6" s="23" t="s">
        <v>74</v>
      </c>
      <c r="C6" s="5">
        <v>150</v>
      </c>
    </row>
    <row r="7" spans="1:3" x14ac:dyDescent="0.15">
      <c r="A7" s="5">
        <v>6</v>
      </c>
      <c r="B7" s="23" t="s">
        <v>216</v>
      </c>
      <c r="C7" s="5">
        <v>150</v>
      </c>
    </row>
    <row r="8" spans="1:3" x14ac:dyDescent="0.15">
      <c r="A8" s="5">
        <v>7</v>
      </c>
      <c r="B8" s="23" t="s">
        <v>86</v>
      </c>
      <c r="C8" s="5">
        <v>150</v>
      </c>
    </row>
    <row r="9" spans="1:3" x14ac:dyDescent="0.15">
      <c r="A9" s="5">
        <v>8</v>
      </c>
      <c r="B9" s="23" t="s">
        <v>75</v>
      </c>
      <c r="C9" s="5">
        <v>145</v>
      </c>
    </row>
    <row r="10" spans="1:3" x14ac:dyDescent="0.15">
      <c r="A10" s="5">
        <v>9</v>
      </c>
      <c r="B10" s="23" t="s">
        <v>76</v>
      </c>
      <c r="C10" s="5">
        <v>145</v>
      </c>
    </row>
    <row r="11" spans="1:3" x14ac:dyDescent="0.15">
      <c r="A11" s="5">
        <v>10</v>
      </c>
      <c r="B11" s="23" t="s">
        <v>16</v>
      </c>
      <c r="C11" s="6">
        <v>140</v>
      </c>
    </row>
    <row r="12" spans="1:3" x14ac:dyDescent="0.15">
      <c r="A12" s="5">
        <v>11</v>
      </c>
      <c r="B12" s="23" t="s">
        <v>20</v>
      </c>
      <c r="C12" s="6">
        <v>140</v>
      </c>
    </row>
    <row r="13" spans="1:3" x14ac:dyDescent="0.15">
      <c r="A13" s="5">
        <v>12</v>
      </c>
      <c r="B13" s="23" t="s">
        <v>211</v>
      </c>
      <c r="C13" s="6">
        <v>135</v>
      </c>
    </row>
    <row r="14" spans="1:3" x14ac:dyDescent="0.15">
      <c r="A14" s="5">
        <v>13</v>
      </c>
      <c r="B14" s="23" t="s">
        <v>149</v>
      </c>
      <c r="C14" s="5">
        <v>135</v>
      </c>
    </row>
    <row r="15" spans="1:3" x14ac:dyDescent="0.15">
      <c r="A15" s="5">
        <v>14</v>
      </c>
      <c r="B15" s="23" t="s">
        <v>81</v>
      </c>
      <c r="C15" s="5">
        <v>135</v>
      </c>
    </row>
    <row r="16" spans="1:3" x14ac:dyDescent="0.15">
      <c r="A16" s="5">
        <v>15</v>
      </c>
      <c r="B16" s="23" t="s">
        <v>213</v>
      </c>
      <c r="C16" s="5">
        <v>130</v>
      </c>
    </row>
    <row r="17" spans="1:3" x14ac:dyDescent="0.15">
      <c r="A17" s="5">
        <v>16</v>
      </c>
      <c r="B17" s="23" t="s">
        <v>214</v>
      </c>
      <c r="C17" s="5">
        <v>130</v>
      </c>
    </row>
    <row r="18" spans="1:3" x14ac:dyDescent="0.15">
      <c r="A18" s="5">
        <v>17</v>
      </c>
      <c r="B18" s="23" t="s">
        <v>212</v>
      </c>
      <c r="C18" s="5">
        <v>125</v>
      </c>
    </row>
    <row r="19" spans="1:3" x14ac:dyDescent="0.15">
      <c r="A19" s="5">
        <v>18</v>
      </c>
      <c r="B19" s="23" t="s">
        <v>83</v>
      </c>
      <c r="C19" s="5">
        <v>125</v>
      </c>
    </row>
    <row r="20" spans="1:3" x14ac:dyDescent="0.15">
      <c r="A20" s="5">
        <v>19</v>
      </c>
      <c r="B20" s="23" t="s">
        <v>58</v>
      </c>
      <c r="C20" s="5">
        <v>120</v>
      </c>
    </row>
    <row r="21" spans="1:3" x14ac:dyDescent="0.15">
      <c r="A21" s="5">
        <v>20</v>
      </c>
      <c r="B21" s="23" t="s">
        <v>60</v>
      </c>
      <c r="C21" s="5">
        <v>120</v>
      </c>
    </row>
    <row r="22" spans="1:3" x14ac:dyDescent="0.15">
      <c r="A22" s="5">
        <v>21</v>
      </c>
      <c r="B22" s="23" t="s">
        <v>146</v>
      </c>
      <c r="C22" s="5">
        <v>120</v>
      </c>
    </row>
    <row r="23" spans="1:3" x14ac:dyDescent="0.15">
      <c r="A23" s="5">
        <v>22</v>
      </c>
      <c r="B23" s="23" t="s">
        <v>14</v>
      </c>
      <c r="C23" s="6">
        <v>115</v>
      </c>
    </row>
    <row r="24" spans="1:3" x14ac:dyDescent="0.15">
      <c r="A24" s="5">
        <v>23</v>
      </c>
      <c r="B24" s="23" t="s">
        <v>151</v>
      </c>
      <c r="C24" s="6">
        <v>115</v>
      </c>
    </row>
    <row r="25" spans="1:3" x14ac:dyDescent="0.15">
      <c r="A25" s="5">
        <v>24</v>
      </c>
      <c r="B25" s="23" t="s">
        <v>18</v>
      </c>
      <c r="C25" s="6">
        <v>115</v>
      </c>
    </row>
    <row r="26" spans="1:3" x14ac:dyDescent="0.15">
      <c r="A26" s="5">
        <v>25</v>
      </c>
      <c r="B26" s="23" t="s">
        <v>32</v>
      </c>
      <c r="C26" s="5">
        <v>115</v>
      </c>
    </row>
    <row r="27" spans="1:3" x14ac:dyDescent="0.15">
      <c r="A27" s="5">
        <v>26</v>
      </c>
      <c r="B27" s="23" t="s">
        <v>160</v>
      </c>
      <c r="C27" s="5">
        <v>115</v>
      </c>
    </row>
    <row r="28" spans="1:3" x14ac:dyDescent="0.15">
      <c r="A28" s="5">
        <v>27</v>
      </c>
      <c r="B28" s="23" t="s">
        <v>37</v>
      </c>
      <c r="C28" s="5">
        <v>115</v>
      </c>
    </row>
    <row r="29" spans="1:3" x14ac:dyDescent="0.15">
      <c r="A29" s="5">
        <v>28</v>
      </c>
      <c r="B29" s="23" t="s">
        <v>210</v>
      </c>
      <c r="C29" s="5">
        <v>115</v>
      </c>
    </row>
    <row r="30" spans="1:3" x14ac:dyDescent="0.15">
      <c r="A30" s="5">
        <v>29</v>
      </c>
      <c r="B30" s="23" t="s">
        <v>156</v>
      </c>
      <c r="C30" s="5">
        <v>105</v>
      </c>
    </row>
    <row r="31" spans="1:3" x14ac:dyDescent="0.15">
      <c r="A31" s="5">
        <v>30</v>
      </c>
      <c r="B31" s="23" t="s">
        <v>55</v>
      </c>
      <c r="C31" s="5">
        <v>100</v>
      </c>
    </row>
    <row r="32" spans="1:3" x14ac:dyDescent="0.15">
      <c r="A32" s="5">
        <v>31</v>
      </c>
      <c r="B32" s="23" t="s">
        <v>59</v>
      </c>
      <c r="C32" s="5">
        <v>100</v>
      </c>
    </row>
    <row r="33" spans="1:3" x14ac:dyDescent="0.15">
      <c r="A33" s="5">
        <v>32</v>
      </c>
      <c r="B33" s="23" t="s">
        <v>161</v>
      </c>
      <c r="C33" s="5">
        <v>95</v>
      </c>
    </row>
    <row r="34" spans="1:3" ht="14" thickBot="1" x14ac:dyDescent="0.2">
      <c r="A34" s="10">
        <v>33</v>
      </c>
      <c r="B34" s="30" t="s">
        <v>215</v>
      </c>
      <c r="C34" s="31">
        <v>90</v>
      </c>
    </row>
    <row r="35" spans="1:3" ht="14" thickTop="1" x14ac:dyDescent="0.15"/>
  </sheetData>
  <sortState ref="B2:C34">
    <sortCondition descending="1" ref="C2:C34"/>
  </sortState>
  <conditionalFormatting sqref="B3:B34">
    <cfRule type="expression" dxfId="23" priority="3" stopIfTrue="1">
      <formula>$B3=0</formula>
    </cfRule>
  </conditionalFormatting>
  <conditionalFormatting sqref="C2:C34">
    <cfRule type="expression" dxfId="22" priority="1" stopIfTrue="1">
      <formula>$B2=""</formula>
    </cfRule>
    <cfRule type="cellIs" dxfId="21" priority="2" stopIfTrue="1" operator="equal">
      <formula>MAX($AN$2:$AN$51)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baseColWidth="10" defaultRowHeight="13" x14ac:dyDescent="0.15"/>
  <cols>
    <col min="1" max="1" width="3" bestFit="1" customWidth="1"/>
    <col min="2" max="2" width="14.164062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31</v>
      </c>
      <c r="C2" s="6">
        <v>185</v>
      </c>
    </row>
    <row r="3" spans="1:3" x14ac:dyDescent="0.15">
      <c r="A3" s="5">
        <v>2</v>
      </c>
      <c r="B3" s="23" t="s">
        <v>79</v>
      </c>
      <c r="C3" s="5">
        <v>180</v>
      </c>
    </row>
    <row r="4" spans="1:3" x14ac:dyDescent="0.15">
      <c r="A4" s="5">
        <v>3</v>
      </c>
      <c r="B4" s="23" t="s">
        <v>41</v>
      </c>
      <c r="C4" s="6">
        <v>160</v>
      </c>
    </row>
    <row r="5" spans="1:3" x14ac:dyDescent="0.15">
      <c r="A5" s="5">
        <v>4</v>
      </c>
      <c r="B5" s="23" t="s">
        <v>161</v>
      </c>
      <c r="C5" s="5">
        <v>155</v>
      </c>
    </row>
    <row r="6" spans="1:3" x14ac:dyDescent="0.15">
      <c r="A6" s="5">
        <v>5</v>
      </c>
      <c r="B6" s="23" t="s">
        <v>87</v>
      </c>
      <c r="C6" s="5">
        <v>150</v>
      </c>
    </row>
    <row r="7" spans="1:3" x14ac:dyDescent="0.15">
      <c r="A7" s="5">
        <v>6</v>
      </c>
      <c r="B7" s="23" t="s">
        <v>16</v>
      </c>
      <c r="C7" s="6">
        <v>140</v>
      </c>
    </row>
    <row r="8" spans="1:3" x14ac:dyDescent="0.15">
      <c r="A8" s="5">
        <v>7</v>
      </c>
      <c r="B8" s="23" t="s">
        <v>32</v>
      </c>
      <c r="C8" s="6">
        <v>140</v>
      </c>
    </row>
    <row r="9" spans="1:3" x14ac:dyDescent="0.15">
      <c r="A9" s="5">
        <v>8</v>
      </c>
      <c r="B9" s="23" t="s">
        <v>153</v>
      </c>
      <c r="C9" s="6">
        <v>135</v>
      </c>
    </row>
    <row r="10" spans="1:3" x14ac:dyDescent="0.15">
      <c r="A10" s="5">
        <v>9</v>
      </c>
      <c r="B10" s="23" t="s">
        <v>58</v>
      </c>
      <c r="C10" s="5">
        <v>135</v>
      </c>
    </row>
    <row r="11" spans="1:3" x14ac:dyDescent="0.15">
      <c r="A11" s="5">
        <v>10</v>
      </c>
      <c r="B11" s="23" t="s">
        <v>214</v>
      </c>
      <c r="C11" s="5">
        <v>130</v>
      </c>
    </row>
    <row r="12" spans="1:3" x14ac:dyDescent="0.15">
      <c r="A12" s="5">
        <v>11</v>
      </c>
      <c r="B12" s="23" t="s">
        <v>185</v>
      </c>
      <c r="C12" s="5">
        <v>130</v>
      </c>
    </row>
    <row r="13" spans="1:3" x14ac:dyDescent="0.15">
      <c r="A13" s="5">
        <v>12</v>
      </c>
      <c r="B13" s="23" t="s">
        <v>81</v>
      </c>
      <c r="C13" s="5">
        <v>130</v>
      </c>
    </row>
    <row r="14" spans="1:3" x14ac:dyDescent="0.15">
      <c r="A14" s="5">
        <v>13</v>
      </c>
      <c r="B14" s="23" t="s">
        <v>151</v>
      </c>
      <c r="C14" s="6">
        <v>125</v>
      </c>
    </row>
    <row r="15" spans="1:3" x14ac:dyDescent="0.15">
      <c r="A15" s="5">
        <v>14</v>
      </c>
      <c r="B15" s="23" t="s">
        <v>172</v>
      </c>
      <c r="C15" s="6">
        <v>125</v>
      </c>
    </row>
    <row r="16" spans="1:3" x14ac:dyDescent="0.15">
      <c r="A16" s="5">
        <v>15</v>
      </c>
      <c r="B16" s="23" t="s">
        <v>156</v>
      </c>
      <c r="C16" s="5">
        <v>125</v>
      </c>
    </row>
    <row r="17" spans="1:3" x14ac:dyDescent="0.15">
      <c r="A17" s="5">
        <v>16</v>
      </c>
      <c r="B17" s="23" t="s">
        <v>14</v>
      </c>
      <c r="C17" s="6">
        <v>120</v>
      </c>
    </row>
    <row r="18" spans="1:3" x14ac:dyDescent="0.15">
      <c r="A18" s="5">
        <v>17</v>
      </c>
      <c r="B18" s="23" t="s">
        <v>59</v>
      </c>
      <c r="C18" s="5">
        <v>120</v>
      </c>
    </row>
    <row r="19" spans="1:3" x14ac:dyDescent="0.15">
      <c r="A19" s="5">
        <v>18</v>
      </c>
      <c r="B19" s="23" t="s">
        <v>76</v>
      </c>
      <c r="C19" s="5">
        <v>110</v>
      </c>
    </row>
    <row r="20" spans="1:3" x14ac:dyDescent="0.15">
      <c r="A20" s="5">
        <v>19</v>
      </c>
      <c r="B20" s="23" t="s">
        <v>18</v>
      </c>
      <c r="C20" s="6">
        <v>105</v>
      </c>
    </row>
    <row r="21" spans="1:3" x14ac:dyDescent="0.15">
      <c r="A21" s="5">
        <v>20</v>
      </c>
      <c r="B21" s="23" t="s">
        <v>60</v>
      </c>
      <c r="C21" s="5">
        <v>105</v>
      </c>
    </row>
    <row r="22" spans="1:3" ht="14" thickBot="1" x14ac:dyDescent="0.2">
      <c r="A22" s="10">
        <v>21</v>
      </c>
      <c r="B22" s="30" t="s">
        <v>149</v>
      </c>
      <c r="C22" s="10">
        <v>95</v>
      </c>
    </row>
    <row r="23" spans="1:3" ht="14" thickTop="1" x14ac:dyDescent="0.15"/>
  </sheetData>
  <conditionalFormatting sqref="B3:B22">
    <cfRule type="expression" dxfId="20" priority="3" stopIfTrue="1">
      <formula>$B3=0</formula>
    </cfRule>
  </conditionalFormatting>
  <conditionalFormatting sqref="C2:C22">
    <cfRule type="expression" dxfId="19" priority="1" stopIfTrue="1">
      <formula>$B2=""</formula>
    </cfRule>
    <cfRule type="cellIs" dxfId="18" priority="2" stopIfTrue="1" operator="equal">
      <formula>MAX($AN$2:$AN$51)</formula>
    </cfRule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baseColWidth="10" defaultRowHeight="13" x14ac:dyDescent="0.15"/>
  <cols>
    <col min="1" max="1" width="3" bestFit="1" customWidth="1"/>
    <col min="2" max="2" width="16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39</v>
      </c>
      <c r="C2" s="5">
        <v>190</v>
      </c>
    </row>
    <row r="3" spans="1:3" x14ac:dyDescent="0.15">
      <c r="A3" s="5">
        <v>2</v>
      </c>
      <c r="B3" s="23" t="s">
        <v>154</v>
      </c>
      <c r="C3" s="5">
        <v>165</v>
      </c>
    </row>
    <row r="4" spans="1:3" x14ac:dyDescent="0.15">
      <c r="A4" s="5">
        <v>3</v>
      </c>
      <c r="B4" s="23" t="s">
        <v>202</v>
      </c>
      <c r="C4" s="5">
        <v>145</v>
      </c>
    </row>
    <row r="5" spans="1:3" x14ac:dyDescent="0.15">
      <c r="A5" s="5">
        <v>4</v>
      </c>
      <c r="B5" s="23" t="s">
        <v>217</v>
      </c>
      <c r="C5" s="5">
        <v>145</v>
      </c>
    </row>
    <row r="6" spans="1:3" x14ac:dyDescent="0.15">
      <c r="A6" s="5">
        <v>5</v>
      </c>
      <c r="B6" s="23" t="s">
        <v>14</v>
      </c>
      <c r="C6" s="6">
        <v>140</v>
      </c>
    </row>
    <row r="7" spans="1:3" x14ac:dyDescent="0.15">
      <c r="A7" s="5">
        <v>6</v>
      </c>
      <c r="B7" s="23" t="s">
        <v>16</v>
      </c>
      <c r="C7" s="6">
        <v>140</v>
      </c>
    </row>
    <row r="8" spans="1:3" x14ac:dyDescent="0.15">
      <c r="A8" s="5">
        <v>7</v>
      </c>
      <c r="B8" s="23" t="s">
        <v>31</v>
      </c>
      <c r="C8" s="5">
        <v>140</v>
      </c>
    </row>
    <row r="9" spans="1:3" x14ac:dyDescent="0.15">
      <c r="A9" s="5">
        <v>8</v>
      </c>
      <c r="B9" s="23" t="s">
        <v>151</v>
      </c>
      <c r="C9" s="6">
        <v>135</v>
      </c>
    </row>
    <row r="10" spans="1:3" x14ac:dyDescent="0.15">
      <c r="A10" s="5">
        <v>9</v>
      </c>
      <c r="B10" s="23" t="s">
        <v>58</v>
      </c>
      <c r="C10" s="5">
        <v>135</v>
      </c>
    </row>
    <row r="11" spans="1:3" x14ac:dyDescent="0.15">
      <c r="A11" s="5">
        <v>10</v>
      </c>
      <c r="B11" s="23" t="s">
        <v>153</v>
      </c>
      <c r="C11" s="5">
        <v>130</v>
      </c>
    </row>
    <row r="12" spans="1:3" x14ac:dyDescent="0.15">
      <c r="A12" s="5">
        <v>11</v>
      </c>
      <c r="B12" s="23" t="s">
        <v>41</v>
      </c>
      <c r="C12" s="5">
        <v>130</v>
      </c>
    </row>
    <row r="13" spans="1:3" x14ac:dyDescent="0.15">
      <c r="A13" s="5">
        <v>12</v>
      </c>
      <c r="B13" s="23" t="s">
        <v>199</v>
      </c>
      <c r="C13" s="6">
        <v>125</v>
      </c>
    </row>
    <row r="14" spans="1:3" x14ac:dyDescent="0.15">
      <c r="A14" s="5">
        <v>13</v>
      </c>
      <c r="B14" s="23" t="s">
        <v>18</v>
      </c>
      <c r="C14" s="6">
        <v>125</v>
      </c>
    </row>
    <row r="15" spans="1:3" x14ac:dyDescent="0.15">
      <c r="A15" s="5">
        <v>14</v>
      </c>
      <c r="B15" s="23" t="s">
        <v>76</v>
      </c>
      <c r="C15" s="5">
        <v>125</v>
      </c>
    </row>
    <row r="16" spans="1:3" x14ac:dyDescent="0.15">
      <c r="A16" s="5">
        <v>15</v>
      </c>
      <c r="B16" s="23" t="s">
        <v>218</v>
      </c>
      <c r="C16" s="5">
        <v>125</v>
      </c>
    </row>
    <row r="17" spans="1:3" x14ac:dyDescent="0.15">
      <c r="A17" s="5">
        <v>16</v>
      </c>
      <c r="B17" s="23" t="s">
        <v>201</v>
      </c>
      <c r="C17" s="6">
        <v>120</v>
      </c>
    </row>
    <row r="18" spans="1:3" x14ac:dyDescent="0.15">
      <c r="A18" s="5">
        <v>17</v>
      </c>
      <c r="B18" s="23" t="s">
        <v>19</v>
      </c>
      <c r="C18" s="6">
        <v>120</v>
      </c>
    </row>
    <row r="19" spans="1:3" x14ac:dyDescent="0.15">
      <c r="A19" s="5">
        <v>18</v>
      </c>
      <c r="B19" s="23" t="s">
        <v>20</v>
      </c>
      <c r="C19" s="6">
        <v>120</v>
      </c>
    </row>
    <row r="20" spans="1:3" x14ac:dyDescent="0.15">
      <c r="A20" s="5">
        <v>19</v>
      </c>
      <c r="B20" s="23" t="s">
        <v>21</v>
      </c>
      <c r="C20" s="5">
        <v>115</v>
      </c>
    </row>
    <row r="21" spans="1:3" x14ac:dyDescent="0.15">
      <c r="A21" s="5">
        <v>20</v>
      </c>
      <c r="B21" s="23" t="s">
        <v>32</v>
      </c>
      <c r="C21" s="5">
        <v>110</v>
      </c>
    </row>
    <row r="22" spans="1:3" x14ac:dyDescent="0.15">
      <c r="A22" s="5">
        <v>21</v>
      </c>
      <c r="B22" s="23" t="s">
        <v>59</v>
      </c>
      <c r="C22" s="5">
        <v>110</v>
      </c>
    </row>
    <row r="23" spans="1:3" x14ac:dyDescent="0.15">
      <c r="A23" s="5">
        <v>22</v>
      </c>
      <c r="B23" s="23" t="s">
        <v>185</v>
      </c>
      <c r="C23" s="5">
        <v>105</v>
      </c>
    </row>
    <row r="24" spans="1:3" x14ac:dyDescent="0.15">
      <c r="A24" s="5">
        <v>23</v>
      </c>
      <c r="B24" s="23" t="s">
        <v>81</v>
      </c>
      <c r="C24" s="6">
        <v>95</v>
      </c>
    </row>
    <row r="25" spans="1:3" x14ac:dyDescent="0.15">
      <c r="A25" s="5">
        <v>24</v>
      </c>
      <c r="B25" s="23" t="s">
        <v>161</v>
      </c>
      <c r="C25" s="5">
        <v>95</v>
      </c>
    </row>
    <row r="26" spans="1:3" ht="14" thickBot="1" x14ac:dyDescent="0.2">
      <c r="A26" s="10">
        <v>25</v>
      </c>
      <c r="B26" s="30" t="s">
        <v>213</v>
      </c>
      <c r="C26" s="10">
        <v>95</v>
      </c>
    </row>
    <row r="27" spans="1:3" ht="14" thickTop="1" x14ac:dyDescent="0.15"/>
  </sheetData>
  <sortState ref="B2:C26">
    <sortCondition descending="1" ref="C2:C26"/>
  </sortState>
  <conditionalFormatting sqref="B3:B26">
    <cfRule type="expression" dxfId="17" priority="3" stopIfTrue="1">
      <formula>$B3=0</formula>
    </cfRule>
  </conditionalFormatting>
  <conditionalFormatting sqref="C2:C26">
    <cfRule type="expression" dxfId="16" priority="1" stopIfTrue="1">
      <formula>$B2=""</formula>
    </cfRule>
    <cfRule type="cellIs" dxfId="15" priority="2" stopIfTrue="1" operator="equal">
      <formula>MAX($AN$2:$AN$26)</formula>
    </cfRule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baseColWidth="10" defaultRowHeight="13" x14ac:dyDescent="0.15"/>
  <cols>
    <col min="1" max="1" width="3" bestFit="1" customWidth="1"/>
    <col min="2" max="2" width="21.5" bestFit="1" customWidth="1"/>
  </cols>
  <sheetData>
    <row r="1" spans="1:3" ht="15" thickTop="1" thickBot="1" x14ac:dyDescent="0.2">
      <c r="A1" s="19"/>
      <c r="B1" s="34" t="s">
        <v>230</v>
      </c>
      <c r="C1" s="21" t="s">
        <v>143</v>
      </c>
    </row>
    <row r="2" spans="1:3" ht="14" thickTop="1" x14ac:dyDescent="0.15">
      <c r="A2" s="4">
        <v>1</v>
      </c>
      <c r="B2" s="23" t="s">
        <v>149</v>
      </c>
      <c r="C2" s="6">
        <v>175</v>
      </c>
    </row>
    <row r="3" spans="1:3" x14ac:dyDescent="0.15">
      <c r="A3">
        <v>2</v>
      </c>
      <c r="B3" s="23" t="s">
        <v>76</v>
      </c>
      <c r="C3" s="5">
        <v>160</v>
      </c>
    </row>
    <row r="4" spans="1:3" x14ac:dyDescent="0.15">
      <c r="A4">
        <v>3</v>
      </c>
      <c r="B4" s="23" t="s">
        <v>14</v>
      </c>
      <c r="C4" s="5">
        <v>155</v>
      </c>
    </row>
    <row r="5" spans="1:3" x14ac:dyDescent="0.15">
      <c r="A5">
        <v>4</v>
      </c>
      <c r="B5" s="23" t="s">
        <v>185</v>
      </c>
      <c r="C5" s="5">
        <v>155</v>
      </c>
    </row>
    <row r="6" spans="1:3" x14ac:dyDescent="0.15">
      <c r="A6">
        <v>5</v>
      </c>
      <c r="B6" s="23" t="s">
        <v>148</v>
      </c>
      <c r="C6" s="5">
        <v>145</v>
      </c>
    </row>
    <row r="7" spans="1:3" x14ac:dyDescent="0.15">
      <c r="A7">
        <v>6</v>
      </c>
      <c r="B7" s="23" t="s">
        <v>154</v>
      </c>
      <c r="C7" s="5">
        <v>145</v>
      </c>
    </row>
    <row r="8" spans="1:3" x14ac:dyDescent="0.15">
      <c r="A8">
        <v>7</v>
      </c>
      <c r="B8" s="23" t="s">
        <v>87</v>
      </c>
      <c r="C8" s="5">
        <v>145</v>
      </c>
    </row>
    <row r="9" spans="1:3" x14ac:dyDescent="0.15">
      <c r="A9">
        <v>8</v>
      </c>
      <c r="B9" s="23" t="s">
        <v>16</v>
      </c>
      <c r="C9" s="5">
        <v>140</v>
      </c>
    </row>
    <row r="10" spans="1:3" x14ac:dyDescent="0.15">
      <c r="A10">
        <v>9</v>
      </c>
      <c r="B10" s="23" t="s">
        <v>220</v>
      </c>
      <c r="C10" s="5">
        <v>140</v>
      </c>
    </row>
    <row r="11" spans="1:3" x14ac:dyDescent="0.15">
      <c r="A11">
        <v>10</v>
      </c>
      <c r="B11" s="23" t="s">
        <v>147</v>
      </c>
      <c r="C11" s="5">
        <v>140</v>
      </c>
    </row>
    <row r="12" spans="1:3" x14ac:dyDescent="0.15">
      <c r="A12">
        <v>11</v>
      </c>
      <c r="B12" s="23" t="s">
        <v>59</v>
      </c>
      <c r="C12" s="5">
        <v>140</v>
      </c>
    </row>
    <row r="13" spans="1:3" x14ac:dyDescent="0.15">
      <c r="A13">
        <v>12</v>
      </c>
      <c r="B13" s="23" t="s">
        <v>202</v>
      </c>
      <c r="C13" s="5">
        <v>140</v>
      </c>
    </row>
    <row r="14" spans="1:3" x14ac:dyDescent="0.15">
      <c r="A14">
        <v>13</v>
      </c>
      <c r="B14" s="23" t="s">
        <v>75</v>
      </c>
      <c r="C14" s="5">
        <v>140</v>
      </c>
    </row>
    <row r="15" spans="1:3" x14ac:dyDescent="0.15">
      <c r="A15">
        <v>14</v>
      </c>
      <c r="B15" s="23" t="s">
        <v>219</v>
      </c>
      <c r="C15" s="6">
        <v>135</v>
      </c>
    </row>
    <row r="16" spans="1:3" x14ac:dyDescent="0.15">
      <c r="A16">
        <v>15</v>
      </c>
      <c r="B16" s="23" t="s">
        <v>39</v>
      </c>
      <c r="C16" s="5">
        <v>135</v>
      </c>
    </row>
    <row r="17" spans="1:3" x14ac:dyDescent="0.15">
      <c r="A17">
        <v>16</v>
      </c>
      <c r="B17" s="23" t="s">
        <v>19</v>
      </c>
      <c r="C17" s="5">
        <v>135</v>
      </c>
    </row>
    <row r="18" spans="1:3" x14ac:dyDescent="0.15">
      <c r="A18">
        <v>17</v>
      </c>
      <c r="B18" s="23" t="s">
        <v>20</v>
      </c>
      <c r="C18" s="5">
        <v>135</v>
      </c>
    </row>
    <row r="19" spans="1:3" x14ac:dyDescent="0.15">
      <c r="A19">
        <v>18</v>
      </c>
      <c r="B19" s="23" t="s">
        <v>201</v>
      </c>
      <c r="C19" s="5">
        <v>130</v>
      </c>
    </row>
    <row r="20" spans="1:3" x14ac:dyDescent="0.15">
      <c r="A20">
        <v>19</v>
      </c>
      <c r="B20" s="23" t="s">
        <v>144</v>
      </c>
      <c r="C20" s="6">
        <v>130</v>
      </c>
    </row>
    <row r="21" spans="1:3" x14ac:dyDescent="0.15">
      <c r="A21">
        <v>20</v>
      </c>
      <c r="B21" s="23" t="s">
        <v>228</v>
      </c>
      <c r="C21" s="5">
        <v>130</v>
      </c>
    </row>
    <row r="22" spans="1:3" x14ac:dyDescent="0.15">
      <c r="A22">
        <v>21</v>
      </c>
      <c r="B22" s="23" t="s">
        <v>145</v>
      </c>
      <c r="C22" s="5">
        <v>130</v>
      </c>
    </row>
    <row r="23" spans="1:3" x14ac:dyDescent="0.15">
      <c r="A23">
        <v>22</v>
      </c>
      <c r="B23" s="23" t="s">
        <v>221</v>
      </c>
      <c r="C23" s="5">
        <v>125</v>
      </c>
    </row>
    <row r="24" spans="1:3" x14ac:dyDescent="0.15">
      <c r="A24">
        <v>23</v>
      </c>
      <c r="B24" s="23" t="s">
        <v>222</v>
      </c>
      <c r="C24" s="6">
        <v>125</v>
      </c>
    </row>
    <row r="25" spans="1:3" x14ac:dyDescent="0.15">
      <c r="A25">
        <v>24</v>
      </c>
      <c r="B25" s="23" t="s">
        <v>153</v>
      </c>
      <c r="C25" s="5">
        <v>125</v>
      </c>
    </row>
    <row r="26" spans="1:3" x14ac:dyDescent="0.15">
      <c r="A26">
        <v>25</v>
      </c>
      <c r="B26" s="23" t="s">
        <v>41</v>
      </c>
      <c r="C26" s="5">
        <v>125</v>
      </c>
    </row>
    <row r="27" spans="1:3" x14ac:dyDescent="0.15">
      <c r="A27">
        <v>26</v>
      </c>
      <c r="B27" s="23" t="s">
        <v>223</v>
      </c>
      <c r="C27" s="5">
        <v>120</v>
      </c>
    </row>
    <row r="28" spans="1:3" x14ac:dyDescent="0.15">
      <c r="A28">
        <v>27</v>
      </c>
      <c r="B28" s="23" t="s">
        <v>81</v>
      </c>
      <c r="C28" s="6">
        <v>115</v>
      </c>
    </row>
    <row r="29" spans="1:3" x14ac:dyDescent="0.15">
      <c r="A29">
        <v>28</v>
      </c>
      <c r="B29" s="23" t="s">
        <v>32</v>
      </c>
      <c r="C29" s="5">
        <v>110</v>
      </c>
    </row>
    <row r="30" spans="1:3" x14ac:dyDescent="0.15">
      <c r="A30">
        <v>29</v>
      </c>
      <c r="B30" s="23" t="s">
        <v>224</v>
      </c>
      <c r="C30" s="5">
        <v>110</v>
      </c>
    </row>
    <row r="31" spans="1:3" x14ac:dyDescent="0.15">
      <c r="A31">
        <v>30</v>
      </c>
      <c r="B31" s="23" t="s">
        <v>200</v>
      </c>
      <c r="C31" s="6">
        <v>110</v>
      </c>
    </row>
    <row r="32" spans="1:3" x14ac:dyDescent="0.15">
      <c r="A32">
        <v>31</v>
      </c>
      <c r="B32" s="23" t="s">
        <v>156</v>
      </c>
      <c r="C32" s="5">
        <v>110</v>
      </c>
    </row>
    <row r="33" spans="1:3" x14ac:dyDescent="0.15">
      <c r="A33">
        <v>32</v>
      </c>
      <c r="B33" s="23" t="s">
        <v>227</v>
      </c>
      <c r="C33" s="6">
        <v>110</v>
      </c>
    </row>
    <row r="34" spans="1:3" x14ac:dyDescent="0.15">
      <c r="A34">
        <v>33</v>
      </c>
      <c r="B34" s="23" t="s">
        <v>31</v>
      </c>
      <c r="C34" s="5">
        <v>105</v>
      </c>
    </row>
    <row r="35" spans="1:3" x14ac:dyDescent="0.15">
      <c r="A35">
        <v>34</v>
      </c>
      <c r="B35" s="23" t="s">
        <v>213</v>
      </c>
      <c r="C35" s="5">
        <v>105</v>
      </c>
    </row>
    <row r="36" spans="1:3" x14ac:dyDescent="0.15">
      <c r="A36">
        <v>35</v>
      </c>
      <c r="B36" s="23" t="s">
        <v>168</v>
      </c>
      <c r="C36" s="5">
        <v>105</v>
      </c>
    </row>
    <row r="37" spans="1:3" x14ac:dyDescent="0.15">
      <c r="A37">
        <v>36</v>
      </c>
      <c r="B37" s="23" t="s">
        <v>225</v>
      </c>
      <c r="C37" s="5">
        <v>100</v>
      </c>
    </row>
    <row r="38" spans="1:3" x14ac:dyDescent="0.15">
      <c r="A38">
        <v>37</v>
      </c>
      <c r="B38" s="23" t="s">
        <v>229</v>
      </c>
      <c r="C38" s="6">
        <v>100</v>
      </c>
    </row>
    <row r="39" spans="1:3" x14ac:dyDescent="0.15">
      <c r="A39">
        <v>38</v>
      </c>
      <c r="B39" s="23" t="s">
        <v>226</v>
      </c>
      <c r="C39" s="5">
        <v>95</v>
      </c>
    </row>
    <row r="40" spans="1:3" x14ac:dyDescent="0.15">
      <c r="A40">
        <v>39</v>
      </c>
      <c r="B40" s="23" t="s">
        <v>161</v>
      </c>
      <c r="C40" s="5">
        <v>95</v>
      </c>
    </row>
    <row r="41" spans="1:3" x14ac:dyDescent="0.15">
      <c r="A41">
        <v>40</v>
      </c>
      <c r="B41" s="23" t="s">
        <v>155</v>
      </c>
      <c r="C41" s="5">
        <v>90</v>
      </c>
    </row>
    <row r="42" spans="1:3" x14ac:dyDescent="0.15">
      <c r="A42">
        <v>41</v>
      </c>
      <c r="B42" s="23" t="s">
        <v>67</v>
      </c>
      <c r="C42" s="5">
        <v>75</v>
      </c>
    </row>
    <row r="43" spans="1:3" ht="14" thickBot="1" x14ac:dyDescent="0.2">
      <c r="A43">
        <v>42</v>
      </c>
      <c r="B43" s="30" t="s">
        <v>150</v>
      </c>
      <c r="C43" s="12">
        <v>70</v>
      </c>
    </row>
    <row r="44" spans="1:3" ht="14" thickTop="1" x14ac:dyDescent="0.15"/>
  </sheetData>
  <sortState ref="B2:C43">
    <sortCondition descending="1" ref="C2:C43"/>
  </sortState>
  <conditionalFormatting sqref="B3:B43">
    <cfRule type="expression" dxfId="14" priority="3" stopIfTrue="1">
      <formula>$B3=0</formula>
    </cfRule>
  </conditionalFormatting>
  <conditionalFormatting sqref="C2:C43">
    <cfRule type="expression" dxfId="13" priority="1" stopIfTrue="1">
      <formula>$B2=""</formula>
    </cfRule>
    <cfRule type="cellIs" dxfId="12" priority="2" stopIfTrue="1" operator="equal">
      <formula>MAX($AN$2:$AN$51)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YearlyStandings</vt:lpstr>
      <vt:lpstr>Standings3</vt:lpstr>
      <vt:lpstr>Standings4</vt:lpstr>
      <vt:lpstr>Standings5</vt:lpstr>
      <vt:lpstr>Standings6</vt:lpstr>
      <vt:lpstr>Standings7</vt:lpstr>
      <vt:lpstr>Standings8</vt:lpstr>
      <vt:lpstr>Standings9</vt:lpstr>
      <vt:lpstr>Standings10</vt:lpstr>
      <vt:lpstr>Standings11</vt:lpstr>
      <vt:lpstr>Standings12</vt:lpstr>
      <vt:lpstr>Standings13</vt:lpstr>
      <vt:lpstr>Standings14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Thill</dc:creator>
  <cp:lastModifiedBy>Microsoft Office User</cp:lastModifiedBy>
  <dcterms:created xsi:type="dcterms:W3CDTF">2014-01-04T19:47:38Z</dcterms:created>
  <dcterms:modified xsi:type="dcterms:W3CDTF">2018-01-10T03:43:30Z</dcterms:modified>
</cp:coreProperties>
</file>